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328" documentId="13_ncr:1_{F7302E5A-C73F-43B5-8456-B162A7FBED74}" xr6:coauthVersionLast="44" xr6:coauthVersionMax="45" xr10:uidLastSave="{2EC17DED-D27C-4779-B2FE-32395E1B774F}"/>
  <bookViews>
    <workbookView xWindow="-108" yWindow="-108" windowWidth="23256" windowHeight="12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W4" i="1" l="1"/>
  <c r="BW5" i="1"/>
  <c r="BW6" i="1"/>
  <c r="BW7" i="1"/>
  <c r="BW8" i="1"/>
  <c r="BW9" i="1"/>
  <c r="BW10" i="1"/>
  <c r="BW11" i="1"/>
  <c r="BW12" i="1"/>
  <c r="BW13" i="1"/>
  <c r="BW14" i="1"/>
  <c r="BW15" i="1"/>
  <c r="BW16" i="1"/>
  <c r="BW17" i="1"/>
  <c r="BW18" i="1"/>
  <c r="BW19" i="1"/>
  <c r="BW20" i="1"/>
  <c r="BW21" i="1"/>
  <c r="BW22" i="1"/>
  <c r="BW23" i="1"/>
  <c r="BW24" i="1"/>
  <c r="BW25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W88" i="1"/>
  <c r="BW89" i="1"/>
  <c r="BW90" i="1"/>
  <c r="BW91" i="1"/>
  <c r="BW92" i="1"/>
  <c r="BW93" i="1"/>
  <c r="BW94" i="1"/>
  <c r="BW95" i="1"/>
  <c r="BW96" i="1"/>
  <c r="BW97" i="1"/>
  <c r="BW98" i="1"/>
  <c r="BW99" i="1"/>
  <c r="BW100" i="1"/>
  <c r="BW101" i="1"/>
  <c r="BW102" i="1"/>
  <c r="BW103" i="1"/>
  <c r="BW3" i="1"/>
  <c r="BV4" i="1"/>
  <c r="BV5" i="1"/>
  <c r="BV6" i="1"/>
  <c r="BV7" i="1"/>
  <c r="BV8" i="1"/>
  <c r="BV9" i="1"/>
  <c r="BV10" i="1"/>
  <c r="BV11" i="1"/>
  <c r="BV12" i="1"/>
  <c r="BV13" i="1"/>
  <c r="BV14" i="1"/>
  <c r="BV15" i="1"/>
  <c r="BV16" i="1"/>
  <c r="BV17" i="1"/>
  <c r="BV18" i="1"/>
  <c r="BV19" i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V101" i="1"/>
  <c r="BV102" i="1"/>
  <c r="BV103" i="1"/>
  <c r="BV3" i="1"/>
  <c r="BM4" i="1" l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3" i="1"/>
  <c r="AY4" i="1" l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3" i="1"/>
  <c r="F107" i="1" l="1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3" i="1"/>
  <c r="F108" i="1"/>
  <c r="F110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3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</calcChain>
</file>

<file path=xl/sharedStrings.xml><?xml version="1.0" encoding="utf-8"?>
<sst xmlns="http://schemas.openxmlformats.org/spreadsheetml/2006/main" count="77" uniqueCount="40">
  <si>
    <t>length (m)</t>
  </si>
  <si>
    <t>Nu = h*L/kappa</t>
  </si>
  <si>
    <t>L = length of micro channel</t>
  </si>
  <si>
    <t>in meters</t>
  </si>
  <si>
    <t>Dimensionless length</t>
  </si>
  <si>
    <t>Nusselt_0_deeg_0ms</t>
  </si>
  <si>
    <t>L/L0</t>
  </si>
  <si>
    <t>Kappa-fluid (w/m2)</t>
  </si>
  <si>
    <t>for Ethanol</t>
  </si>
  <si>
    <t>height</t>
  </si>
  <si>
    <t>width of channel</t>
  </si>
  <si>
    <t>Dh channel</t>
  </si>
  <si>
    <t>Hydraulic Diameter (m)</t>
  </si>
  <si>
    <t>Dh = H*W/(H+W)</t>
  </si>
  <si>
    <t>Single Phase</t>
  </si>
  <si>
    <t>Nusselt_16deeg_3.0ms</t>
  </si>
  <si>
    <t>Nusselt_70deg_3.0ms</t>
  </si>
  <si>
    <t>average h</t>
  </si>
  <si>
    <t>Averg Nu = h*L/kappa</t>
  </si>
  <si>
    <t>Nusselt_0_deeg</t>
  </si>
  <si>
    <t>Nusselt_19deg</t>
  </si>
  <si>
    <t>Avg h</t>
  </si>
  <si>
    <t>Avg Nu = h*L/kappa</t>
  </si>
  <si>
    <t>Nusselt_49deg</t>
  </si>
  <si>
    <t>h average</t>
  </si>
  <si>
    <t>Average h</t>
  </si>
  <si>
    <t>Avergage Nu = h*L/kappa</t>
  </si>
  <si>
    <t>h_For_q_50_u040_19_deg. (w/m2)</t>
  </si>
  <si>
    <t>h_For_q_50_u040_49_deg. (w/m2)</t>
  </si>
  <si>
    <t>h_For_q_50_u040_120_80deg (w/m2)</t>
  </si>
  <si>
    <t>h_For_q_50_u040_120_115deg (w/m2)</t>
  </si>
  <si>
    <t>Nusselt_q50_u040_120_115deg</t>
  </si>
  <si>
    <t>Nusselt_q50_u040_120_80deg</t>
  </si>
  <si>
    <t>h_For_q_50_u040_70deg. (w/m2)</t>
  </si>
  <si>
    <t>h_For_q_50_u40_101_deg. (w/m2)</t>
  </si>
  <si>
    <t>Nusselt_101deg_q50_u040</t>
  </si>
  <si>
    <t>h_For_q_50_u040_16_deg. (w/m2)</t>
  </si>
  <si>
    <t>h_For_q_50_u040_0_deg. (w/m2)</t>
  </si>
  <si>
    <t>h_For_q_50_u040_0ms_0deg. (w/m2)</t>
  </si>
  <si>
    <t>Nusselt_q50_u040_162_152deg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</si>
</sst>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5" applyNumberFormat="0" applyAlignment="0" applyProtection="0"/>
    <xf numFmtId="0" fontId="11" fillId="18" borderId="6" applyNumberFormat="0" applyAlignment="0" applyProtection="0"/>
    <xf numFmtId="0" fontId="12" fillId="18" borderId="5" applyNumberFormat="0" applyAlignment="0" applyProtection="0"/>
    <xf numFmtId="0" fontId="13" fillId="0" borderId="7" applyNumberFormat="0" applyFill="0" applyAlignment="0" applyProtection="0"/>
    <xf numFmtId="0" fontId="14" fillId="19" borderId="8" applyNumberFormat="0" applyAlignment="0" applyProtection="0"/>
    <xf numFmtId="0" fontId="15" fillId="0" borderId="0" applyNumberFormat="0" applyFill="0" applyBorder="0" applyAlignment="0" applyProtection="0"/>
    <xf numFmtId="0" fontId="2" fillId="20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7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7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0" fillId="4" borderId="0" xfId="0" applyFill="1" applyAlignment="1">
      <alignment wrapText="1"/>
    </xf>
    <xf numFmtId="0" fontId="0" fillId="4" borderId="0" xfId="0" applyFill="1"/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0" fillId="7" borderId="0" xfId="0" applyFill="1" applyAlignment="1">
      <alignment wrapText="1"/>
    </xf>
    <xf numFmtId="0" fontId="0" fillId="7" borderId="0" xfId="0" applyFill="1"/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8" borderId="0" xfId="0" applyFill="1" applyAlignment="1">
      <alignment wrapText="1"/>
    </xf>
    <xf numFmtId="0" fontId="0" fillId="8" borderId="0" xfId="0" applyFill="1"/>
    <xf numFmtId="0" fontId="0" fillId="9" borderId="0" xfId="0" applyFill="1"/>
    <xf numFmtId="0" fontId="0" fillId="2" borderId="1" xfId="0" applyFill="1" applyBorder="1" applyAlignment="1">
      <alignment wrapText="1"/>
    </xf>
    <xf numFmtId="0" fontId="0" fillId="9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/>
    <xf numFmtId="0" fontId="0" fillId="11" borderId="1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2" borderId="1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13" borderId="0" xfId="0" applyFill="1"/>
    <xf numFmtId="0" fontId="0" fillId="5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u=0.4m/s</a:t>
            </a:r>
          </a:p>
        </c:rich>
      </c:tx>
      <c:layout>
        <c:manualLayout>
          <c:xMode val="edge"/>
          <c:yMode val="edge"/>
          <c:x val="0.38638454824264196"/>
          <c:y val="7.066002771505128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632280343587027E-2"/>
          <c:y val="5.9095336512354574E-2"/>
          <c:w val="0.74093386859733146"/>
          <c:h val="0.85280737297515441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Sheet1!$F$3:$F$103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Sheet1!$E$3:$E$103</c:f>
              <c:numCache>
                <c:formatCode>General</c:formatCode>
                <c:ptCount val="101"/>
                <c:pt idx="0">
                  <c:v>11575.4</c:v>
                </c:pt>
                <c:pt idx="1">
                  <c:v>10888.5</c:v>
                </c:pt>
                <c:pt idx="2">
                  <c:v>10493.2</c:v>
                </c:pt>
                <c:pt idx="3">
                  <c:v>10192.6</c:v>
                </c:pt>
                <c:pt idx="4">
                  <c:v>9931.4699999999993</c:v>
                </c:pt>
                <c:pt idx="5">
                  <c:v>9690.86</c:v>
                </c:pt>
                <c:pt idx="6">
                  <c:v>9465.18</c:v>
                </c:pt>
                <c:pt idx="7">
                  <c:v>9252.39</c:v>
                </c:pt>
                <c:pt idx="8">
                  <c:v>9049.75</c:v>
                </c:pt>
                <c:pt idx="9">
                  <c:v>8857.3799999999992</c:v>
                </c:pt>
                <c:pt idx="10">
                  <c:v>8676.0499999999993</c:v>
                </c:pt>
                <c:pt idx="11">
                  <c:v>8501.9599999999991</c:v>
                </c:pt>
                <c:pt idx="12">
                  <c:v>8337.51</c:v>
                </c:pt>
                <c:pt idx="13">
                  <c:v>8180.65</c:v>
                </c:pt>
                <c:pt idx="14">
                  <c:v>8031.47</c:v>
                </c:pt>
                <c:pt idx="15">
                  <c:v>7889.53</c:v>
                </c:pt>
                <c:pt idx="16">
                  <c:v>7754.95</c:v>
                </c:pt>
                <c:pt idx="17">
                  <c:v>7626.01</c:v>
                </c:pt>
                <c:pt idx="18">
                  <c:v>7503.56</c:v>
                </c:pt>
                <c:pt idx="19">
                  <c:v>7386.05</c:v>
                </c:pt>
                <c:pt idx="20">
                  <c:v>7274.29</c:v>
                </c:pt>
                <c:pt idx="21">
                  <c:v>7167.43</c:v>
                </c:pt>
                <c:pt idx="22">
                  <c:v>7065.13</c:v>
                </c:pt>
                <c:pt idx="23">
                  <c:v>6966.71</c:v>
                </c:pt>
                <c:pt idx="24">
                  <c:v>6872.84</c:v>
                </c:pt>
                <c:pt idx="25">
                  <c:v>6783.35</c:v>
                </c:pt>
                <c:pt idx="26">
                  <c:v>6697.03</c:v>
                </c:pt>
                <c:pt idx="27">
                  <c:v>6614.2</c:v>
                </c:pt>
                <c:pt idx="28">
                  <c:v>6534.69</c:v>
                </c:pt>
                <c:pt idx="29">
                  <c:v>6458.29</c:v>
                </c:pt>
                <c:pt idx="30">
                  <c:v>6384.47</c:v>
                </c:pt>
                <c:pt idx="31">
                  <c:v>6313.54</c:v>
                </c:pt>
                <c:pt idx="32">
                  <c:v>6245.72</c:v>
                </c:pt>
                <c:pt idx="33">
                  <c:v>6180.09</c:v>
                </c:pt>
                <c:pt idx="34">
                  <c:v>6116.59</c:v>
                </c:pt>
                <c:pt idx="35">
                  <c:v>6055.11</c:v>
                </c:pt>
                <c:pt idx="36">
                  <c:v>5996.29</c:v>
                </c:pt>
                <c:pt idx="37">
                  <c:v>5939.3</c:v>
                </c:pt>
                <c:pt idx="38">
                  <c:v>5884.09</c:v>
                </c:pt>
                <c:pt idx="39">
                  <c:v>5830.9</c:v>
                </c:pt>
                <c:pt idx="40">
                  <c:v>5779.18</c:v>
                </c:pt>
                <c:pt idx="41">
                  <c:v>5729.36</c:v>
                </c:pt>
                <c:pt idx="42">
                  <c:v>5681.16</c:v>
                </c:pt>
                <c:pt idx="43">
                  <c:v>5634.43</c:v>
                </c:pt>
                <c:pt idx="44">
                  <c:v>5589.09</c:v>
                </c:pt>
                <c:pt idx="45">
                  <c:v>5545.07</c:v>
                </c:pt>
                <c:pt idx="46">
                  <c:v>5502.35</c:v>
                </c:pt>
                <c:pt idx="47">
                  <c:v>5460.9</c:v>
                </c:pt>
                <c:pt idx="48">
                  <c:v>5420.94</c:v>
                </c:pt>
                <c:pt idx="49">
                  <c:v>5382.13</c:v>
                </c:pt>
                <c:pt idx="50">
                  <c:v>5344.16</c:v>
                </c:pt>
                <c:pt idx="51">
                  <c:v>5307.58</c:v>
                </c:pt>
                <c:pt idx="52">
                  <c:v>5271.77</c:v>
                </c:pt>
                <c:pt idx="53">
                  <c:v>5236.97</c:v>
                </c:pt>
                <c:pt idx="54">
                  <c:v>5203.72</c:v>
                </c:pt>
                <c:pt idx="55">
                  <c:v>5170.91</c:v>
                </c:pt>
                <c:pt idx="56">
                  <c:v>5139</c:v>
                </c:pt>
                <c:pt idx="57">
                  <c:v>5108.03</c:v>
                </c:pt>
                <c:pt idx="58">
                  <c:v>5077.95</c:v>
                </c:pt>
                <c:pt idx="59">
                  <c:v>5048.72</c:v>
                </c:pt>
                <c:pt idx="60">
                  <c:v>5020.08</c:v>
                </c:pt>
                <c:pt idx="61">
                  <c:v>4992.2700000000004</c:v>
                </c:pt>
                <c:pt idx="62">
                  <c:v>4965.49</c:v>
                </c:pt>
                <c:pt idx="63">
                  <c:v>4939.26</c:v>
                </c:pt>
                <c:pt idx="64">
                  <c:v>4913.7700000000004</c:v>
                </c:pt>
                <c:pt idx="65">
                  <c:v>4889.03</c:v>
                </c:pt>
                <c:pt idx="66">
                  <c:v>4864.76</c:v>
                </c:pt>
                <c:pt idx="67">
                  <c:v>4841.21</c:v>
                </c:pt>
                <c:pt idx="68">
                  <c:v>4818.8</c:v>
                </c:pt>
                <c:pt idx="69">
                  <c:v>4796.62</c:v>
                </c:pt>
                <c:pt idx="70">
                  <c:v>4775.09</c:v>
                </c:pt>
                <c:pt idx="71">
                  <c:v>4754.2</c:v>
                </c:pt>
                <c:pt idx="72">
                  <c:v>4733.95</c:v>
                </c:pt>
                <c:pt idx="73">
                  <c:v>4714.3100000000004</c:v>
                </c:pt>
                <c:pt idx="74">
                  <c:v>4695.29</c:v>
                </c:pt>
                <c:pt idx="75">
                  <c:v>4676.82</c:v>
                </c:pt>
                <c:pt idx="76">
                  <c:v>4659.18</c:v>
                </c:pt>
                <c:pt idx="77">
                  <c:v>4641.88</c:v>
                </c:pt>
                <c:pt idx="78">
                  <c:v>4625.13</c:v>
                </c:pt>
                <c:pt idx="79">
                  <c:v>4609.3599999999997</c:v>
                </c:pt>
                <c:pt idx="80">
                  <c:v>4593.68</c:v>
                </c:pt>
                <c:pt idx="81">
                  <c:v>4578.97</c:v>
                </c:pt>
                <c:pt idx="82">
                  <c:v>4564.75</c:v>
                </c:pt>
                <c:pt idx="83">
                  <c:v>4551.04</c:v>
                </c:pt>
                <c:pt idx="84">
                  <c:v>4538.03</c:v>
                </c:pt>
                <c:pt idx="85">
                  <c:v>4525.71</c:v>
                </c:pt>
                <c:pt idx="86">
                  <c:v>4513.8500000000004</c:v>
                </c:pt>
                <c:pt idx="87">
                  <c:v>4502.8900000000003</c:v>
                </c:pt>
                <c:pt idx="88">
                  <c:v>4492.37</c:v>
                </c:pt>
                <c:pt idx="89">
                  <c:v>4482.71</c:v>
                </c:pt>
                <c:pt idx="90">
                  <c:v>4473.4799999999996</c:v>
                </c:pt>
                <c:pt idx="91">
                  <c:v>4465.09</c:v>
                </c:pt>
                <c:pt idx="92">
                  <c:v>4457.3100000000004</c:v>
                </c:pt>
                <c:pt idx="93">
                  <c:v>4450.58</c:v>
                </c:pt>
                <c:pt idx="94">
                  <c:v>4444.26</c:v>
                </c:pt>
                <c:pt idx="95">
                  <c:v>4439.13</c:v>
                </c:pt>
                <c:pt idx="96">
                  <c:v>4434.3900000000003</c:v>
                </c:pt>
                <c:pt idx="97">
                  <c:v>4430.8599999999997</c:v>
                </c:pt>
                <c:pt idx="98">
                  <c:v>4428.1099999999997</c:v>
                </c:pt>
                <c:pt idx="99">
                  <c:v>4426.34</c:v>
                </c:pt>
                <c:pt idx="100">
                  <c:v>4425.3599999999997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52-4C50-9E9B-4924AD52AA4B}"/>
            </c:ext>
          </c:extLst>
        </c:ser>
        <c:ser>
          <c:idx val="0"/>
          <c:order val="1"/>
          <c:tx>
            <c:v>θα = 0°. θr = 0°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Sheet1!$L$3:$L$103</c:f>
              <c:numCache>
                <c:formatCode>General</c:formatCode>
                <c:ptCount val="101"/>
                <c:pt idx="0">
                  <c:v>11590.383333333331</c:v>
                </c:pt>
                <c:pt idx="1">
                  <c:v>10904.516666666665</c:v>
                </c:pt>
                <c:pt idx="2">
                  <c:v>10511.963333333331</c:v>
                </c:pt>
                <c:pt idx="3">
                  <c:v>10217.076666666666</c:v>
                </c:pt>
                <c:pt idx="4">
                  <c:v>9964.0133333333324</c:v>
                </c:pt>
                <c:pt idx="5">
                  <c:v>9736.4310000000023</c:v>
                </c:pt>
                <c:pt idx="6">
                  <c:v>9530.6983333333319</c:v>
                </c:pt>
                <c:pt idx="7">
                  <c:v>9351.8826666666646</c:v>
                </c:pt>
                <c:pt idx="8">
                  <c:v>9199.5193333333336</c:v>
                </c:pt>
                <c:pt idx="9">
                  <c:v>9049.4310000000023</c:v>
                </c:pt>
                <c:pt idx="10">
                  <c:v>8916.5480000000007</c:v>
                </c:pt>
                <c:pt idx="11">
                  <c:v>8798.4869999999992</c:v>
                </c:pt>
                <c:pt idx="12">
                  <c:v>8637.6979999999985</c:v>
                </c:pt>
                <c:pt idx="13">
                  <c:v>8485.8630000000012</c:v>
                </c:pt>
                <c:pt idx="14">
                  <c:v>8349.8199999999979</c:v>
                </c:pt>
                <c:pt idx="15">
                  <c:v>8212.5646666666671</c:v>
                </c:pt>
                <c:pt idx="16">
                  <c:v>8076.327666666667</c:v>
                </c:pt>
                <c:pt idx="17">
                  <c:v>7950.193666666667</c:v>
                </c:pt>
                <c:pt idx="18">
                  <c:v>7823.166666666667</c:v>
                </c:pt>
                <c:pt idx="19">
                  <c:v>7715.3190000000004</c:v>
                </c:pt>
                <c:pt idx="20">
                  <c:v>7603.1650000000018</c:v>
                </c:pt>
                <c:pt idx="21">
                  <c:v>7496.7876666666671</c:v>
                </c:pt>
                <c:pt idx="22">
                  <c:v>7389.2413333333334</c:v>
                </c:pt>
                <c:pt idx="23">
                  <c:v>7290.8393333333333</c:v>
                </c:pt>
                <c:pt idx="24">
                  <c:v>7187.1360000000004</c:v>
                </c:pt>
                <c:pt idx="25">
                  <c:v>7094.1690000000008</c:v>
                </c:pt>
                <c:pt idx="26">
                  <c:v>6996.0296666666654</c:v>
                </c:pt>
                <c:pt idx="27">
                  <c:v>6924.1763333333338</c:v>
                </c:pt>
                <c:pt idx="28">
                  <c:v>6862.59</c:v>
                </c:pt>
                <c:pt idx="29">
                  <c:v>6804.7483333333348</c:v>
                </c:pt>
                <c:pt idx="30">
                  <c:v>6738.9279999999999</c:v>
                </c:pt>
                <c:pt idx="31">
                  <c:v>6664.7056666666658</c:v>
                </c:pt>
                <c:pt idx="32">
                  <c:v>6577.1463333333322</c:v>
                </c:pt>
                <c:pt idx="33">
                  <c:v>6477.7276666666667</c:v>
                </c:pt>
                <c:pt idx="34">
                  <c:v>6367.3779999999988</c:v>
                </c:pt>
                <c:pt idx="35">
                  <c:v>6284.6966666666676</c:v>
                </c:pt>
                <c:pt idx="36">
                  <c:v>6202.5143333333344</c:v>
                </c:pt>
                <c:pt idx="37">
                  <c:v>6144.520333333332</c:v>
                </c:pt>
                <c:pt idx="38">
                  <c:v>6069.1096666666663</c:v>
                </c:pt>
                <c:pt idx="39">
                  <c:v>6023.4346666666679</c:v>
                </c:pt>
                <c:pt idx="40">
                  <c:v>5955.9226666666664</c:v>
                </c:pt>
                <c:pt idx="41">
                  <c:v>5911.7626666666647</c:v>
                </c:pt>
                <c:pt idx="42">
                  <c:v>5854.9233333333332</c:v>
                </c:pt>
                <c:pt idx="43">
                  <c:v>5800.5896666666658</c:v>
                </c:pt>
                <c:pt idx="44">
                  <c:v>5732.7476666666671</c:v>
                </c:pt>
                <c:pt idx="45">
                  <c:v>5679.613333333331</c:v>
                </c:pt>
                <c:pt idx="46">
                  <c:v>5629.532666666667</c:v>
                </c:pt>
                <c:pt idx="47">
                  <c:v>5577.7893333333341</c:v>
                </c:pt>
                <c:pt idx="48">
                  <c:v>5527.1910000000007</c:v>
                </c:pt>
                <c:pt idx="49">
                  <c:v>5472.3319999999994</c:v>
                </c:pt>
                <c:pt idx="50">
                  <c:v>5432.392333333335</c:v>
                </c:pt>
                <c:pt idx="51">
                  <c:v>5381.3536666666678</c:v>
                </c:pt>
                <c:pt idx="52">
                  <c:v>5347.8133333333344</c:v>
                </c:pt>
                <c:pt idx="53">
                  <c:v>5300.3476666666666</c:v>
                </c:pt>
                <c:pt idx="54">
                  <c:v>5268.6286666666656</c:v>
                </c:pt>
                <c:pt idx="55">
                  <c:v>5234.4369999999999</c:v>
                </c:pt>
                <c:pt idx="56">
                  <c:v>5203.934000000002</c:v>
                </c:pt>
                <c:pt idx="57">
                  <c:v>5157.4236666666675</c:v>
                </c:pt>
                <c:pt idx="58">
                  <c:v>5112.1226666666653</c:v>
                </c:pt>
                <c:pt idx="59">
                  <c:v>5064.891333333333</c:v>
                </c:pt>
                <c:pt idx="60">
                  <c:v>5031.5139999999992</c:v>
                </c:pt>
                <c:pt idx="61">
                  <c:v>5002.0960000000005</c:v>
                </c:pt>
                <c:pt idx="62">
                  <c:v>4974.9123333333328</c:v>
                </c:pt>
                <c:pt idx="63">
                  <c:v>4948.8110000000006</c:v>
                </c:pt>
                <c:pt idx="64">
                  <c:v>4923.5400000000018</c:v>
                </c:pt>
                <c:pt idx="65">
                  <c:v>4898.8946666666643</c:v>
                </c:pt>
                <c:pt idx="66">
                  <c:v>4874.7276666666667</c:v>
                </c:pt>
                <c:pt idx="67">
                  <c:v>4851.0176666666666</c:v>
                </c:pt>
                <c:pt idx="68">
                  <c:v>4827.8059999999996</c:v>
                </c:pt>
                <c:pt idx="69">
                  <c:v>4805.1499999999996</c:v>
                </c:pt>
                <c:pt idx="70">
                  <c:v>4782.9696666666678</c:v>
                </c:pt>
                <c:pt idx="71">
                  <c:v>4761.329333333334</c:v>
                </c:pt>
                <c:pt idx="72">
                  <c:v>4740.271999999999</c:v>
                </c:pt>
                <c:pt idx="73">
                  <c:v>4719.7636666666658</c:v>
                </c:pt>
                <c:pt idx="74">
                  <c:v>4699.9163333333327</c:v>
                </c:pt>
                <c:pt idx="75">
                  <c:v>4680.733000000002</c:v>
                </c:pt>
                <c:pt idx="76">
                  <c:v>4662.3110000000006</c:v>
                </c:pt>
                <c:pt idx="77">
                  <c:v>4644.596333333332</c:v>
                </c:pt>
                <c:pt idx="78">
                  <c:v>4627.6096666666672</c:v>
                </c:pt>
                <c:pt idx="79">
                  <c:v>4611.2670000000007</c:v>
                </c:pt>
                <c:pt idx="80">
                  <c:v>4595.6213333333335</c:v>
                </c:pt>
                <c:pt idx="81">
                  <c:v>4580.6056666666664</c:v>
                </c:pt>
                <c:pt idx="82">
                  <c:v>4566.1820000000007</c:v>
                </c:pt>
                <c:pt idx="83">
                  <c:v>4552.418333333334</c:v>
                </c:pt>
                <c:pt idx="84">
                  <c:v>4539.3073333333332</c:v>
                </c:pt>
                <c:pt idx="85">
                  <c:v>4526.7933333333349</c:v>
                </c:pt>
                <c:pt idx="86">
                  <c:v>4514.9563333333335</c:v>
                </c:pt>
                <c:pt idx="87">
                  <c:v>4503.775333333333</c:v>
                </c:pt>
                <c:pt idx="88">
                  <c:v>4493.2493333333341</c:v>
                </c:pt>
                <c:pt idx="89">
                  <c:v>4483.4030000000012</c:v>
                </c:pt>
                <c:pt idx="90">
                  <c:v>4474.2503333333325</c:v>
                </c:pt>
                <c:pt idx="91">
                  <c:v>4465.766333333333</c:v>
                </c:pt>
                <c:pt idx="92">
                  <c:v>4458.0306666666675</c:v>
                </c:pt>
                <c:pt idx="93">
                  <c:v>4451.0396666666657</c:v>
                </c:pt>
                <c:pt idx="94">
                  <c:v>4444.8139999999985</c:v>
                </c:pt>
                <c:pt idx="95">
                  <c:v>4439.3906666666671</c:v>
                </c:pt>
                <c:pt idx="96">
                  <c:v>4434.7880000000005</c:v>
                </c:pt>
                <c:pt idx="97">
                  <c:v>4431.0910000000003</c:v>
                </c:pt>
                <c:pt idx="98">
                  <c:v>4428.3220000000001</c:v>
                </c:pt>
                <c:pt idx="99">
                  <c:v>4426.5086666666666</c:v>
                </c:pt>
                <c:pt idx="100">
                  <c:v>4425.2413333333334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2-4C50-9E9B-4924AD52AA4B}"/>
            </c:ext>
          </c:extLst>
        </c:ser>
        <c:ser>
          <c:idx val="1"/>
          <c:order val="2"/>
          <c:tx>
            <c:v>θα = 16°.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Sheet1!$T$3:$T$103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Sheet1!$S$3:$S$103</c:f>
              <c:numCache>
                <c:formatCode>General</c:formatCode>
                <c:ptCount val="101"/>
                <c:pt idx="0">
                  <c:v>11593.024999999996</c:v>
                </c:pt>
                <c:pt idx="1">
                  <c:v>10906.831249999997</c:v>
                </c:pt>
                <c:pt idx="2">
                  <c:v>10514.249999999998</c:v>
                </c:pt>
                <c:pt idx="3">
                  <c:v>10219.565625000001</c:v>
                </c:pt>
                <c:pt idx="4">
                  <c:v>9966.7290624999987</c:v>
                </c:pt>
                <c:pt idx="5">
                  <c:v>9739.3171875000007</c:v>
                </c:pt>
                <c:pt idx="6">
                  <c:v>9533.5168750000012</c:v>
                </c:pt>
                <c:pt idx="7">
                  <c:v>9354.1240625000009</c:v>
                </c:pt>
                <c:pt idx="8">
                  <c:v>9200.6640625000018</c:v>
                </c:pt>
                <c:pt idx="9">
                  <c:v>9050.9031250000007</c:v>
                </c:pt>
                <c:pt idx="10">
                  <c:v>8916.1815624999981</c:v>
                </c:pt>
                <c:pt idx="11">
                  <c:v>8797.1781250000022</c:v>
                </c:pt>
                <c:pt idx="12">
                  <c:v>8640.8078124999993</c:v>
                </c:pt>
                <c:pt idx="13">
                  <c:v>8491.6731249999993</c:v>
                </c:pt>
                <c:pt idx="14">
                  <c:v>8358.0896875000017</c:v>
                </c:pt>
                <c:pt idx="15">
                  <c:v>8218.8281250000018</c:v>
                </c:pt>
                <c:pt idx="16">
                  <c:v>8080.8381250000002</c:v>
                </c:pt>
                <c:pt idx="17">
                  <c:v>7959.0834375000004</c:v>
                </c:pt>
                <c:pt idx="18">
                  <c:v>7833.4518749999997</c:v>
                </c:pt>
                <c:pt idx="19">
                  <c:v>7726.59375</c:v>
                </c:pt>
                <c:pt idx="20">
                  <c:v>7617.0549999999994</c:v>
                </c:pt>
                <c:pt idx="21">
                  <c:v>7509.1115625000002</c:v>
                </c:pt>
                <c:pt idx="22">
                  <c:v>7402.3218750000005</c:v>
                </c:pt>
                <c:pt idx="23">
                  <c:v>7301.8696875000005</c:v>
                </c:pt>
                <c:pt idx="24">
                  <c:v>7205.8696875000014</c:v>
                </c:pt>
                <c:pt idx="25">
                  <c:v>7113.239375000001</c:v>
                </c:pt>
                <c:pt idx="26">
                  <c:v>7027.7874999999995</c:v>
                </c:pt>
                <c:pt idx="27">
                  <c:v>6954.8531249999978</c:v>
                </c:pt>
                <c:pt idx="28">
                  <c:v>6879.1065625000001</c:v>
                </c:pt>
                <c:pt idx="29">
                  <c:v>6817.6368749999992</c:v>
                </c:pt>
                <c:pt idx="30">
                  <c:v>6733.9837499999994</c:v>
                </c:pt>
                <c:pt idx="31">
                  <c:v>6673.2318750000022</c:v>
                </c:pt>
                <c:pt idx="32">
                  <c:v>6582.4656250000007</c:v>
                </c:pt>
                <c:pt idx="33">
                  <c:v>6464.7509375000018</c:v>
                </c:pt>
                <c:pt idx="34">
                  <c:v>6372.9643750000014</c:v>
                </c:pt>
                <c:pt idx="35">
                  <c:v>6296.2709375000013</c:v>
                </c:pt>
                <c:pt idx="36">
                  <c:v>6214.5149999999994</c:v>
                </c:pt>
                <c:pt idx="37">
                  <c:v>6156.7481249999992</c:v>
                </c:pt>
                <c:pt idx="38">
                  <c:v>6083.3596874999994</c:v>
                </c:pt>
                <c:pt idx="39">
                  <c:v>6028.6890625000015</c:v>
                </c:pt>
                <c:pt idx="40">
                  <c:v>5959.7068750000008</c:v>
                </c:pt>
                <c:pt idx="41">
                  <c:v>5899.1356249999981</c:v>
                </c:pt>
                <c:pt idx="42">
                  <c:v>5837.2318750000004</c:v>
                </c:pt>
                <c:pt idx="43">
                  <c:v>5783.5550000000012</c:v>
                </c:pt>
                <c:pt idx="44">
                  <c:v>5729.7590624999993</c:v>
                </c:pt>
                <c:pt idx="45">
                  <c:v>5681.3481249999995</c:v>
                </c:pt>
                <c:pt idx="46">
                  <c:v>5623.3975</c:v>
                </c:pt>
                <c:pt idx="47">
                  <c:v>5580.0593749999998</c:v>
                </c:pt>
                <c:pt idx="48">
                  <c:v>5524.0306249999994</c:v>
                </c:pt>
                <c:pt idx="49">
                  <c:v>5485.4459375000006</c:v>
                </c:pt>
                <c:pt idx="50">
                  <c:v>5437.0649999999996</c:v>
                </c:pt>
                <c:pt idx="51">
                  <c:v>5406.6921874999998</c:v>
                </c:pt>
                <c:pt idx="52">
                  <c:v>5365.1990624999999</c:v>
                </c:pt>
                <c:pt idx="53">
                  <c:v>5336.5649999999996</c:v>
                </c:pt>
                <c:pt idx="54">
                  <c:v>5297.7281249999996</c:v>
                </c:pt>
                <c:pt idx="55">
                  <c:v>5242.0724999999984</c:v>
                </c:pt>
                <c:pt idx="56">
                  <c:v>5188.2296875000011</c:v>
                </c:pt>
                <c:pt idx="57">
                  <c:v>5135.8468749999984</c:v>
                </c:pt>
                <c:pt idx="58">
                  <c:v>5096.9712499999996</c:v>
                </c:pt>
                <c:pt idx="59">
                  <c:v>5063.1028125000003</c:v>
                </c:pt>
                <c:pt idx="60">
                  <c:v>5031.5256250000011</c:v>
                </c:pt>
                <c:pt idx="61">
                  <c:v>5002.8403125000013</c:v>
                </c:pt>
                <c:pt idx="62">
                  <c:v>4976.3384375000005</c:v>
                </c:pt>
                <c:pt idx="63">
                  <c:v>4950.4106250000013</c:v>
                </c:pt>
                <c:pt idx="64">
                  <c:v>4924.3887500000001</c:v>
                </c:pt>
                <c:pt idx="65">
                  <c:v>4897.8984375</c:v>
                </c:pt>
                <c:pt idx="66">
                  <c:v>4872.3587500000003</c:v>
                </c:pt>
                <c:pt idx="67">
                  <c:v>4848.3078124999993</c:v>
                </c:pt>
                <c:pt idx="68">
                  <c:v>4824.8890625000013</c:v>
                </c:pt>
                <c:pt idx="69">
                  <c:v>4802.0434374999995</c:v>
                </c:pt>
                <c:pt idx="70">
                  <c:v>4779.5415625000005</c:v>
                </c:pt>
                <c:pt idx="71">
                  <c:v>4758.2059375000008</c:v>
                </c:pt>
                <c:pt idx="72">
                  <c:v>4737.768437499999</c:v>
                </c:pt>
                <c:pt idx="73">
                  <c:v>4717.9784374999999</c:v>
                </c:pt>
                <c:pt idx="74">
                  <c:v>4698.7221875000014</c:v>
                </c:pt>
                <c:pt idx="75">
                  <c:v>4680.098750000001</c:v>
                </c:pt>
                <c:pt idx="76">
                  <c:v>4662.165937499999</c:v>
                </c:pt>
                <c:pt idx="77">
                  <c:v>4644.7774999999992</c:v>
                </c:pt>
                <c:pt idx="78">
                  <c:v>4627.9515624999985</c:v>
                </c:pt>
                <c:pt idx="79">
                  <c:v>4611.6350000000002</c:v>
                </c:pt>
                <c:pt idx="80">
                  <c:v>4595.8406249999998</c:v>
                </c:pt>
                <c:pt idx="81">
                  <c:v>4580.6543750000001</c:v>
                </c:pt>
                <c:pt idx="82">
                  <c:v>4566.1090625000006</c:v>
                </c:pt>
                <c:pt idx="83">
                  <c:v>4552.2878125000007</c:v>
                </c:pt>
                <c:pt idx="84">
                  <c:v>4539.112187499999</c:v>
                </c:pt>
                <c:pt idx="85">
                  <c:v>4526.5968750000002</c:v>
                </c:pt>
                <c:pt idx="86">
                  <c:v>4514.7315625000001</c:v>
                </c:pt>
                <c:pt idx="87">
                  <c:v>4503.5659375000005</c:v>
                </c:pt>
                <c:pt idx="88">
                  <c:v>4493.0287500000004</c:v>
                </c:pt>
                <c:pt idx="89">
                  <c:v>4483.1828125000011</c:v>
                </c:pt>
                <c:pt idx="90">
                  <c:v>4474.0234374999991</c:v>
                </c:pt>
                <c:pt idx="91">
                  <c:v>4465.5440624999992</c:v>
                </c:pt>
                <c:pt idx="92">
                  <c:v>4457.806562499999</c:v>
                </c:pt>
                <c:pt idx="93">
                  <c:v>4450.8059375000003</c:v>
                </c:pt>
                <c:pt idx="94">
                  <c:v>4444.6015625</c:v>
                </c:pt>
                <c:pt idx="95">
                  <c:v>4439.1646874999997</c:v>
                </c:pt>
                <c:pt idx="96">
                  <c:v>4434.5718749999987</c:v>
                </c:pt>
                <c:pt idx="97">
                  <c:v>4430.8684375000012</c:v>
                </c:pt>
                <c:pt idx="98">
                  <c:v>4428.0906249999989</c:v>
                </c:pt>
                <c:pt idx="99">
                  <c:v>4426.3040625000021</c:v>
                </c:pt>
                <c:pt idx="100">
                  <c:v>4425.0187500000002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52-4C50-9E9B-4924AD52AA4B}"/>
            </c:ext>
          </c:extLst>
        </c:ser>
        <c:ser>
          <c:idx val="2"/>
          <c:order val="3"/>
          <c:tx>
            <c:v>θα = 19°.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Sheet1!$AA$3:$AA$103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Sheet1!$Z$3:$Z$103</c:f>
              <c:numCache>
                <c:formatCode>General</c:formatCode>
                <c:ptCount val="101"/>
                <c:pt idx="0">
                  <c:v>11593.024999999996</c:v>
                </c:pt>
                <c:pt idx="1">
                  <c:v>10906.909374999999</c:v>
                </c:pt>
                <c:pt idx="2">
                  <c:v>10514.384375</c:v>
                </c:pt>
                <c:pt idx="3">
                  <c:v>10219.790625000001</c:v>
                </c:pt>
                <c:pt idx="4">
                  <c:v>9966.9668750000001</c:v>
                </c:pt>
                <c:pt idx="5">
                  <c:v>9739.6293750000004</c:v>
                </c:pt>
                <c:pt idx="6">
                  <c:v>9534.1009375000012</c:v>
                </c:pt>
                <c:pt idx="7">
                  <c:v>9354.9525000000012</c:v>
                </c:pt>
                <c:pt idx="8">
                  <c:v>9201.0446875000016</c:v>
                </c:pt>
                <c:pt idx="9">
                  <c:v>9052.7950000000019</c:v>
                </c:pt>
                <c:pt idx="10">
                  <c:v>8918.6834374999999</c:v>
                </c:pt>
                <c:pt idx="11">
                  <c:v>8802.185937500004</c:v>
                </c:pt>
                <c:pt idx="12">
                  <c:v>8645.3975000000009</c:v>
                </c:pt>
                <c:pt idx="13">
                  <c:v>8492.2759374999987</c:v>
                </c:pt>
                <c:pt idx="14">
                  <c:v>8358.5687500000022</c:v>
                </c:pt>
                <c:pt idx="15">
                  <c:v>8222.7390624999989</c:v>
                </c:pt>
                <c:pt idx="16">
                  <c:v>8085.2690624999996</c:v>
                </c:pt>
                <c:pt idx="17">
                  <c:v>7962.3175000000001</c:v>
                </c:pt>
                <c:pt idx="18">
                  <c:v>7836.4190625000001</c:v>
                </c:pt>
                <c:pt idx="19">
                  <c:v>7731.8871875000013</c:v>
                </c:pt>
                <c:pt idx="20">
                  <c:v>7622.9550000000008</c:v>
                </c:pt>
                <c:pt idx="21">
                  <c:v>7515.1559375000006</c:v>
                </c:pt>
                <c:pt idx="22">
                  <c:v>7409.9415625000001</c:v>
                </c:pt>
                <c:pt idx="23">
                  <c:v>7312.9653124999995</c:v>
                </c:pt>
                <c:pt idx="24">
                  <c:v>7216.6509374999996</c:v>
                </c:pt>
                <c:pt idx="25">
                  <c:v>7122.7915624999996</c:v>
                </c:pt>
                <c:pt idx="26">
                  <c:v>7030.8828125</c:v>
                </c:pt>
                <c:pt idx="27">
                  <c:v>6956.7278125000003</c:v>
                </c:pt>
                <c:pt idx="28">
                  <c:v>6877.5731250000008</c:v>
                </c:pt>
                <c:pt idx="29">
                  <c:v>6810.9378125000003</c:v>
                </c:pt>
                <c:pt idx="30">
                  <c:v>6710.317500000001</c:v>
                </c:pt>
                <c:pt idx="31">
                  <c:v>6612.9187499999989</c:v>
                </c:pt>
                <c:pt idx="32">
                  <c:v>6525.2643749999988</c:v>
                </c:pt>
                <c:pt idx="33">
                  <c:v>6433.6031249999996</c:v>
                </c:pt>
                <c:pt idx="34">
                  <c:v>6360.296875</c:v>
                </c:pt>
                <c:pt idx="35">
                  <c:v>6290.5668750000013</c:v>
                </c:pt>
                <c:pt idx="36">
                  <c:v>6241.1371875000004</c:v>
                </c:pt>
                <c:pt idx="37">
                  <c:v>6165.5978125000001</c:v>
                </c:pt>
                <c:pt idx="38">
                  <c:v>6088.3775000000014</c:v>
                </c:pt>
                <c:pt idx="39">
                  <c:v>6031.8474999999999</c:v>
                </c:pt>
                <c:pt idx="40">
                  <c:v>5962.9000000000005</c:v>
                </c:pt>
                <c:pt idx="41">
                  <c:v>5905.142499999999</c:v>
                </c:pt>
                <c:pt idx="42">
                  <c:v>5845.3625000000011</c:v>
                </c:pt>
                <c:pt idx="43">
                  <c:v>5787.2406250000004</c:v>
                </c:pt>
                <c:pt idx="44">
                  <c:v>5731.3290625000009</c:v>
                </c:pt>
                <c:pt idx="45">
                  <c:v>5678.6506250000002</c:v>
                </c:pt>
                <c:pt idx="46">
                  <c:v>5630.4753124999979</c:v>
                </c:pt>
                <c:pt idx="47">
                  <c:v>5583.0553124999997</c:v>
                </c:pt>
                <c:pt idx="48">
                  <c:v>5527.5084374999997</c:v>
                </c:pt>
                <c:pt idx="49">
                  <c:v>5488.3281250000009</c:v>
                </c:pt>
                <c:pt idx="50">
                  <c:v>5435.5937499999991</c:v>
                </c:pt>
                <c:pt idx="51">
                  <c:v>5400.5659375000014</c:v>
                </c:pt>
                <c:pt idx="52">
                  <c:v>5353.0734375000002</c:v>
                </c:pt>
                <c:pt idx="53">
                  <c:v>5322.1078125000013</c:v>
                </c:pt>
                <c:pt idx="54">
                  <c:v>5286.4071875</c:v>
                </c:pt>
                <c:pt idx="55">
                  <c:v>5253.5390625</c:v>
                </c:pt>
                <c:pt idx="56">
                  <c:v>5202.197187499999</c:v>
                </c:pt>
                <c:pt idx="57">
                  <c:v>5154.3424999999997</c:v>
                </c:pt>
                <c:pt idx="58">
                  <c:v>5106.1437499999984</c:v>
                </c:pt>
                <c:pt idx="59">
                  <c:v>5065.7168749999992</c:v>
                </c:pt>
                <c:pt idx="60">
                  <c:v>5032.5118750000001</c:v>
                </c:pt>
                <c:pt idx="61">
                  <c:v>5002.1040625000014</c:v>
                </c:pt>
                <c:pt idx="62">
                  <c:v>4974.4265624999998</c:v>
                </c:pt>
                <c:pt idx="63">
                  <c:v>4948.2668750000003</c:v>
                </c:pt>
                <c:pt idx="64">
                  <c:v>4922.8265625000022</c:v>
                </c:pt>
                <c:pt idx="65">
                  <c:v>4897.5543749999988</c:v>
                </c:pt>
                <c:pt idx="66">
                  <c:v>4872.8825000000006</c:v>
                </c:pt>
                <c:pt idx="67">
                  <c:v>4848.7681249999996</c:v>
                </c:pt>
                <c:pt idx="68">
                  <c:v>4825.5781249999991</c:v>
                </c:pt>
                <c:pt idx="69">
                  <c:v>4802.7762499999999</c:v>
                </c:pt>
                <c:pt idx="70">
                  <c:v>4780.6575000000021</c:v>
                </c:pt>
                <c:pt idx="71">
                  <c:v>4759.6015625000009</c:v>
                </c:pt>
                <c:pt idx="72">
                  <c:v>4739.3684374999984</c:v>
                </c:pt>
                <c:pt idx="73">
                  <c:v>4719.7631249999995</c:v>
                </c:pt>
                <c:pt idx="74">
                  <c:v>4700.5437499999998</c:v>
                </c:pt>
                <c:pt idx="75">
                  <c:v>4681.6421874999996</c:v>
                </c:pt>
                <c:pt idx="76">
                  <c:v>4663.2643750000016</c:v>
                </c:pt>
                <c:pt idx="77">
                  <c:v>4645.6515624999993</c:v>
                </c:pt>
                <c:pt idx="78">
                  <c:v>4628.6178124999997</c:v>
                </c:pt>
                <c:pt idx="79">
                  <c:v>4612.0228124999994</c:v>
                </c:pt>
                <c:pt idx="80">
                  <c:v>4596.0234375000009</c:v>
                </c:pt>
                <c:pt idx="81">
                  <c:v>4580.6662500000002</c:v>
                </c:pt>
                <c:pt idx="82">
                  <c:v>4566.1381249999995</c:v>
                </c:pt>
                <c:pt idx="83">
                  <c:v>4552.310625000001</c:v>
                </c:pt>
                <c:pt idx="84">
                  <c:v>4539.1915624999992</c:v>
                </c:pt>
                <c:pt idx="85">
                  <c:v>4526.6875</c:v>
                </c:pt>
                <c:pt idx="86">
                  <c:v>4514.8006250000008</c:v>
                </c:pt>
                <c:pt idx="87">
                  <c:v>4503.6150000000007</c:v>
                </c:pt>
                <c:pt idx="88">
                  <c:v>4493.0909375000001</c:v>
                </c:pt>
                <c:pt idx="89">
                  <c:v>4483.2175000000016</c:v>
                </c:pt>
                <c:pt idx="90">
                  <c:v>4474.0550000000003</c:v>
                </c:pt>
                <c:pt idx="91">
                  <c:v>4465.5749999999989</c:v>
                </c:pt>
                <c:pt idx="92">
                  <c:v>4457.8278124999988</c:v>
                </c:pt>
                <c:pt idx="93">
                  <c:v>4450.8246875000004</c:v>
                </c:pt>
                <c:pt idx="94">
                  <c:v>4444.6275000000005</c:v>
                </c:pt>
                <c:pt idx="95">
                  <c:v>4439.1987499999996</c:v>
                </c:pt>
                <c:pt idx="96">
                  <c:v>4434.6056249999992</c:v>
                </c:pt>
                <c:pt idx="97">
                  <c:v>4430.9178125000017</c:v>
                </c:pt>
                <c:pt idx="98">
                  <c:v>4428.1431249999996</c:v>
                </c:pt>
                <c:pt idx="99">
                  <c:v>4426.3378125000017</c:v>
                </c:pt>
                <c:pt idx="100">
                  <c:v>4425.0524999999998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52-4C50-9E9B-4924AD52AA4B}"/>
            </c:ext>
          </c:extLst>
        </c:ser>
        <c:ser>
          <c:idx val="3"/>
          <c:order val="4"/>
          <c:tx>
            <c:v>θα = 49°.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Sheet1!$AH$3:$AH$103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Sheet1!$AG$3:$AG$103</c:f>
              <c:numCache>
                <c:formatCode>General</c:formatCode>
                <c:ptCount val="101"/>
                <c:pt idx="0">
                  <c:v>11594.503124999997</c:v>
                </c:pt>
                <c:pt idx="1">
                  <c:v>10908.699999999997</c:v>
                </c:pt>
                <c:pt idx="2">
                  <c:v>10516.262500000001</c:v>
                </c:pt>
                <c:pt idx="3">
                  <c:v>10222.518749999999</c:v>
                </c:pt>
                <c:pt idx="4">
                  <c:v>9970.5996874999983</c:v>
                </c:pt>
                <c:pt idx="5">
                  <c:v>9745.0478125000009</c:v>
                </c:pt>
                <c:pt idx="6">
                  <c:v>9542.3159374999996</c:v>
                </c:pt>
                <c:pt idx="7">
                  <c:v>9369.4240625000002</c:v>
                </c:pt>
                <c:pt idx="8">
                  <c:v>9213.1309374999983</c:v>
                </c:pt>
                <c:pt idx="9">
                  <c:v>9089.1906249999993</c:v>
                </c:pt>
                <c:pt idx="10">
                  <c:v>8958.1962499999991</c:v>
                </c:pt>
                <c:pt idx="11">
                  <c:v>8832.140625</c:v>
                </c:pt>
                <c:pt idx="12">
                  <c:v>8677.8206249999985</c:v>
                </c:pt>
                <c:pt idx="13">
                  <c:v>8547.7112500000003</c:v>
                </c:pt>
                <c:pt idx="14">
                  <c:v>8405.0584374999999</c:v>
                </c:pt>
                <c:pt idx="15">
                  <c:v>8287.5862500000003</c:v>
                </c:pt>
                <c:pt idx="16">
                  <c:v>8149.1287499999989</c:v>
                </c:pt>
                <c:pt idx="17">
                  <c:v>8028.5306250000021</c:v>
                </c:pt>
                <c:pt idx="18">
                  <c:v>7908.2212500000005</c:v>
                </c:pt>
                <c:pt idx="19">
                  <c:v>7783.0953124999987</c:v>
                </c:pt>
                <c:pt idx="20">
                  <c:v>7672.2984375000005</c:v>
                </c:pt>
                <c:pt idx="21">
                  <c:v>7559.5743749999992</c:v>
                </c:pt>
                <c:pt idx="22">
                  <c:v>7455.6484375</c:v>
                </c:pt>
                <c:pt idx="23">
                  <c:v>7351.2284375000008</c:v>
                </c:pt>
                <c:pt idx="24">
                  <c:v>7246.6206250000005</c:v>
                </c:pt>
                <c:pt idx="25">
                  <c:v>7152.0281249999998</c:v>
                </c:pt>
                <c:pt idx="26">
                  <c:v>7042.7571875000021</c:v>
                </c:pt>
                <c:pt idx="27">
                  <c:v>6958.3190625000025</c:v>
                </c:pt>
                <c:pt idx="28">
                  <c:v>6857.0387500000006</c:v>
                </c:pt>
                <c:pt idx="29">
                  <c:v>6774.1509374999996</c:v>
                </c:pt>
                <c:pt idx="30">
                  <c:v>6686.0296875000004</c:v>
                </c:pt>
                <c:pt idx="31">
                  <c:v>6588.4484375000002</c:v>
                </c:pt>
                <c:pt idx="32">
                  <c:v>6520.2228124999983</c:v>
                </c:pt>
                <c:pt idx="33">
                  <c:v>6438.8024999999989</c:v>
                </c:pt>
                <c:pt idx="34">
                  <c:v>6383.7175000000016</c:v>
                </c:pt>
                <c:pt idx="35">
                  <c:v>6307.1365625000008</c:v>
                </c:pt>
                <c:pt idx="36">
                  <c:v>6244.1478124999994</c:v>
                </c:pt>
                <c:pt idx="37">
                  <c:v>6173.7221875000014</c:v>
                </c:pt>
                <c:pt idx="38">
                  <c:v>6114.552499999998</c:v>
                </c:pt>
                <c:pt idx="39">
                  <c:v>6036.8400000000011</c:v>
                </c:pt>
                <c:pt idx="40">
                  <c:v>5968.4746875000001</c:v>
                </c:pt>
                <c:pt idx="41">
                  <c:v>5898.4059374999988</c:v>
                </c:pt>
                <c:pt idx="42">
                  <c:v>5837.0821875000001</c:v>
                </c:pt>
                <c:pt idx="43">
                  <c:v>5779.1396875</c:v>
                </c:pt>
                <c:pt idx="44">
                  <c:v>5724.3165625000001</c:v>
                </c:pt>
                <c:pt idx="45">
                  <c:v>5666.0515624999998</c:v>
                </c:pt>
                <c:pt idx="46">
                  <c:v>5621.0600000000013</c:v>
                </c:pt>
                <c:pt idx="47">
                  <c:v>5566.0931250000021</c:v>
                </c:pt>
                <c:pt idx="48">
                  <c:v>5529.8096874999992</c:v>
                </c:pt>
                <c:pt idx="49">
                  <c:v>5480.8506250000009</c:v>
                </c:pt>
                <c:pt idx="50">
                  <c:v>5444.1165625000003</c:v>
                </c:pt>
                <c:pt idx="51">
                  <c:v>5407.931562499999</c:v>
                </c:pt>
                <c:pt idx="52">
                  <c:v>5345.4884375000001</c:v>
                </c:pt>
                <c:pt idx="53">
                  <c:v>5280.6384375000007</c:v>
                </c:pt>
                <c:pt idx="54">
                  <c:v>5232.5621874999997</c:v>
                </c:pt>
                <c:pt idx="55">
                  <c:v>5192.9565624999987</c:v>
                </c:pt>
                <c:pt idx="56">
                  <c:v>5156.7228125000001</c:v>
                </c:pt>
                <c:pt idx="57">
                  <c:v>5124.3859375000002</c:v>
                </c:pt>
                <c:pt idx="58">
                  <c:v>5093.8481249999986</c:v>
                </c:pt>
                <c:pt idx="59">
                  <c:v>5064.6996874999995</c:v>
                </c:pt>
                <c:pt idx="60">
                  <c:v>5036.2356250000003</c:v>
                </c:pt>
                <c:pt idx="61">
                  <c:v>5008.1112499999999</c:v>
                </c:pt>
                <c:pt idx="62">
                  <c:v>4980.5143749999988</c:v>
                </c:pt>
                <c:pt idx="63">
                  <c:v>4953.0321875000009</c:v>
                </c:pt>
                <c:pt idx="64">
                  <c:v>4926.5065625000007</c:v>
                </c:pt>
                <c:pt idx="65">
                  <c:v>4900.2768749999996</c:v>
                </c:pt>
                <c:pt idx="66">
                  <c:v>4875.0734375000011</c:v>
                </c:pt>
                <c:pt idx="67">
                  <c:v>4850.097812500002</c:v>
                </c:pt>
                <c:pt idx="68">
                  <c:v>4826.2443750000002</c:v>
                </c:pt>
                <c:pt idx="69">
                  <c:v>4803.4012499999999</c:v>
                </c:pt>
                <c:pt idx="70">
                  <c:v>4781.2953125000013</c:v>
                </c:pt>
                <c:pt idx="71">
                  <c:v>4759.849687500001</c:v>
                </c:pt>
                <c:pt idx="72">
                  <c:v>4738.9650000000001</c:v>
                </c:pt>
                <c:pt idx="73">
                  <c:v>4718.689374999999</c:v>
                </c:pt>
                <c:pt idx="74">
                  <c:v>4699.0506250000008</c:v>
                </c:pt>
                <c:pt idx="75">
                  <c:v>4680.0431250000001</c:v>
                </c:pt>
                <c:pt idx="76">
                  <c:v>4661.7668750000003</c:v>
                </c:pt>
                <c:pt idx="77">
                  <c:v>4644.1581250000008</c:v>
                </c:pt>
                <c:pt idx="78">
                  <c:v>4627.2178125</c:v>
                </c:pt>
                <c:pt idx="79">
                  <c:v>4610.9487500000005</c:v>
                </c:pt>
                <c:pt idx="80">
                  <c:v>4595.3515625</c:v>
                </c:pt>
                <c:pt idx="81">
                  <c:v>4580.3556250000001</c:v>
                </c:pt>
                <c:pt idx="82">
                  <c:v>4565.9906249999995</c:v>
                </c:pt>
                <c:pt idx="83">
                  <c:v>4552.2750000000005</c:v>
                </c:pt>
                <c:pt idx="84">
                  <c:v>4539.1931250000007</c:v>
                </c:pt>
                <c:pt idx="85">
                  <c:v>4526.6828125000002</c:v>
                </c:pt>
                <c:pt idx="86">
                  <c:v>4514.8581249999997</c:v>
                </c:pt>
                <c:pt idx="87">
                  <c:v>4503.6953125000009</c:v>
                </c:pt>
                <c:pt idx="88">
                  <c:v>4493.1475</c:v>
                </c:pt>
                <c:pt idx="89">
                  <c:v>4483.3162500000017</c:v>
                </c:pt>
                <c:pt idx="90">
                  <c:v>4474.1609374999989</c:v>
                </c:pt>
                <c:pt idx="91">
                  <c:v>4465.6484375</c:v>
                </c:pt>
                <c:pt idx="92">
                  <c:v>4457.8999999999987</c:v>
                </c:pt>
                <c:pt idx="93">
                  <c:v>4450.8874999999989</c:v>
                </c:pt>
                <c:pt idx="94">
                  <c:v>4444.6712499999994</c:v>
                </c:pt>
                <c:pt idx="95">
                  <c:v>4439.2665625</c:v>
                </c:pt>
                <c:pt idx="96">
                  <c:v>4434.6518749999996</c:v>
                </c:pt>
                <c:pt idx="97">
                  <c:v>4430.9721875000014</c:v>
                </c:pt>
                <c:pt idx="98">
                  <c:v>4428.1678124999989</c:v>
                </c:pt>
                <c:pt idx="99">
                  <c:v>4426.3921875000015</c:v>
                </c:pt>
                <c:pt idx="100">
                  <c:v>4425.1053124999999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52-4C50-9E9B-4924AD52AA4B}"/>
            </c:ext>
          </c:extLst>
        </c:ser>
        <c:ser>
          <c:idx val="4"/>
          <c:order val="5"/>
          <c:tx>
            <c:v>θα = 70°. θr = 40°</c:v>
          </c:tx>
          <c:spPr>
            <a:ln w="1905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Sheet1!$AO$3:$AO$103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Sheet1!$AN$3:$AN$103</c:f>
              <c:numCache>
                <c:formatCode>General</c:formatCode>
                <c:ptCount val="101"/>
                <c:pt idx="0">
                  <c:v>11594.444827586205</c:v>
                </c:pt>
                <c:pt idx="1">
                  <c:v>10908.858620689656</c:v>
                </c:pt>
                <c:pt idx="2">
                  <c:v>10517.437931034481</c:v>
                </c:pt>
                <c:pt idx="3">
                  <c:v>10225.386206896552</c:v>
                </c:pt>
                <c:pt idx="4">
                  <c:v>9976.6365517241393</c:v>
                </c:pt>
                <c:pt idx="5">
                  <c:v>9755.9027586206903</c:v>
                </c:pt>
                <c:pt idx="6">
                  <c:v>9561.9</c:v>
                </c:pt>
                <c:pt idx="7">
                  <c:v>9409.4458620689675</c:v>
                </c:pt>
                <c:pt idx="8">
                  <c:v>9277.9137931034456</c:v>
                </c:pt>
                <c:pt idx="9">
                  <c:v>9172.5824137931031</c:v>
                </c:pt>
                <c:pt idx="10">
                  <c:v>9074.4351724137923</c:v>
                </c:pt>
                <c:pt idx="11">
                  <c:v>8976.2106896551704</c:v>
                </c:pt>
                <c:pt idx="12">
                  <c:v>8843.0317241379307</c:v>
                </c:pt>
                <c:pt idx="13">
                  <c:v>8711.523793103448</c:v>
                </c:pt>
                <c:pt idx="14">
                  <c:v>8591.7096551724135</c:v>
                </c:pt>
                <c:pt idx="15">
                  <c:v>8439.5668965517234</c:v>
                </c:pt>
                <c:pt idx="16">
                  <c:v>8276.6241379310359</c:v>
                </c:pt>
                <c:pt idx="17">
                  <c:v>8138.2427586206877</c:v>
                </c:pt>
                <c:pt idx="18">
                  <c:v>8018.3834482758621</c:v>
                </c:pt>
                <c:pt idx="19">
                  <c:v>7879.4575862068968</c:v>
                </c:pt>
                <c:pt idx="20">
                  <c:v>7758.552758620689</c:v>
                </c:pt>
                <c:pt idx="21">
                  <c:v>7634.5551724137922</c:v>
                </c:pt>
                <c:pt idx="22">
                  <c:v>7516.4699999999993</c:v>
                </c:pt>
                <c:pt idx="23">
                  <c:v>7425.3648275862051</c:v>
                </c:pt>
                <c:pt idx="24">
                  <c:v>7312.2079310344816</c:v>
                </c:pt>
                <c:pt idx="25">
                  <c:v>7213.5668965517234</c:v>
                </c:pt>
                <c:pt idx="26">
                  <c:v>7104.6827586206882</c:v>
                </c:pt>
                <c:pt idx="27">
                  <c:v>6993.6668965517256</c:v>
                </c:pt>
                <c:pt idx="28">
                  <c:v>6893.6934482758606</c:v>
                </c:pt>
                <c:pt idx="29">
                  <c:v>6798.8737931034493</c:v>
                </c:pt>
                <c:pt idx="30">
                  <c:v>6704.7003448275864</c:v>
                </c:pt>
                <c:pt idx="31">
                  <c:v>6610.1741379310361</c:v>
                </c:pt>
                <c:pt idx="32">
                  <c:v>6510.7141379310342</c:v>
                </c:pt>
                <c:pt idx="33">
                  <c:v>6429.4648275862073</c:v>
                </c:pt>
                <c:pt idx="34">
                  <c:v>6342.5486206896539</c:v>
                </c:pt>
                <c:pt idx="35">
                  <c:v>6271.2389655172401</c:v>
                </c:pt>
                <c:pt idx="36">
                  <c:v>6190.0037931034485</c:v>
                </c:pt>
                <c:pt idx="37">
                  <c:v>6128.4017241379315</c:v>
                </c:pt>
                <c:pt idx="38">
                  <c:v>6050.9772413793098</c:v>
                </c:pt>
                <c:pt idx="39">
                  <c:v>5991.3586206896553</c:v>
                </c:pt>
                <c:pt idx="40">
                  <c:v>5921.3093103448273</c:v>
                </c:pt>
                <c:pt idx="41">
                  <c:v>5863.4237931034477</c:v>
                </c:pt>
                <c:pt idx="42">
                  <c:v>5801.0755172413801</c:v>
                </c:pt>
                <c:pt idx="43">
                  <c:v>5741.6799999999994</c:v>
                </c:pt>
                <c:pt idx="44">
                  <c:v>5687.3168965517243</c:v>
                </c:pt>
                <c:pt idx="45">
                  <c:v>5629.29</c:v>
                </c:pt>
                <c:pt idx="46">
                  <c:v>5581.0227586206884</c:v>
                </c:pt>
                <c:pt idx="47">
                  <c:v>5527.2944827586216</c:v>
                </c:pt>
                <c:pt idx="48">
                  <c:v>5481.0817241379309</c:v>
                </c:pt>
                <c:pt idx="49">
                  <c:v>5428.9975862068959</c:v>
                </c:pt>
                <c:pt idx="50">
                  <c:v>5388.6006896551708</c:v>
                </c:pt>
                <c:pt idx="51">
                  <c:v>5335.2786206896544</c:v>
                </c:pt>
                <c:pt idx="52">
                  <c:v>5296.9882758620688</c:v>
                </c:pt>
                <c:pt idx="53">
                  <c:v>5250.1206896551712</c:v>
                </c:pt>
                <c:pt idx="54">
                  <c:v>5218.8986206896543</c:v>
                </c:pt>
                <c:pt idx="55">
                  <c:v>5185.9800000000005</c:v>
                </c:pt>
                <c:pt idx="56">
                  <c:v>5152.5327586206904</c:v>
                </c:pt>
                <c:pt idx="57">
                  <c:v>5120.2789655172437</c:v>
                </c:pt>
                <c:pt idx="58">
                  <c:v>5088.8027586206899</c:v>
                </c:pt>
                <c:pt idx="59">
                  <c:v>5052.0737931034491</c:v>
                </c:pt>
                <c:pt idx="60">
                  <c:v>5023.4186206896557</c:v>
                </c:pt>
                <c:pt idx="61">
                  <c:v>4995.9962068965524</c:v>
                </c:pt>
                <c:pt idx="62">
                  <c:v>4969.3700000000008</c:v>
                </c:pt>
                <c:pt idx="63">
                  <c:v>4943.340000000002</c:v>
                </c:pt>
                <c:pt idx="64">
                  <c:v>4917.9482758620679</c:v>
                </c:pt>
                <c:pt idx="65">
                  <c:v>4893.2020689655164</c:v>
                </c:pt>
                <c:pt idx="66">
                  <c:v>4869.0941379310352</c:v>
                </c:pt>
                <c:pt idx="67">
                  <c:v>4845.6362068965509</c:v>
                </c:pt>
                <c:pt idx="68">
                  <c:v>4822.7993103448271</c:v>
                </c:pt>
                <c:pt idx="69">
                  <c:v>4800.5524137931034</c:v>
                </c:pt>
                <c:pt idx="70">
                  <c:v>4778.9662068965517</c:v>
                </c:pt>
                <c:pt idx="71">
                  <c:v>4757.9334482758632</c:v>
                </c:pt>
                <c:pt idx="72">
                  <c:v>4737.5672413793109</c:v>
                </c:pt>
                <c:pt idx="73">
                  <c:v>4717.7903448275865</c:v>
                </c:pt>
                <c:pt idx="74">
                  <c:v>4698.602758620691</c:v>
                </c:pt>
                <c:pt idx="75">
                  <c:v>4680.0065517241383</c:v>
                </c:pt>
                <c:pt idx="76">
                  <c:v>4662.0551724137931</c:v>
                </c:pt>
                <c:pt idx="77">
                  <c:v>4644.6896551724139</c:v>
                </c:pt>
                <c:pt idx="78">
                  <c:v>4627.9244827586208</c:v>
                </c:pt>
                <c:pt idx="79">
                  <c:v>4611.7813793103442</c:v>
                </c:pt>
                <c:pt idx="80">
                  <c:v>4596.2100000000009</c:v>
                </c:pt>
                <c:pt idx="81">
                  <c:v>4581.303448275863</c:v>
                </c:pt>
                <c:pt idx="82">
                  <c:v>4566.9510344827586</c:v>
                </c:pt>
                <c:pt idx="83">
                  <c:v>4553.2282758620686</c:v>
                </c:pt>
                <c:pt idx="84">
                  <c:v>4540.0982758620694</c:v>
                </c:pt>
                <c:pt idx="85">
                  <c:v>4527.6406896551716</c:v>
                </c:pt>
                <c:pt idx="86">
                  <c:v>4515.7751724137934</c:v>
                </c:pt>
                <c:pt idx="87">
                  <c:v>4504.5410344827596</c:v>
                </c:pt>
                <c:pt idx="88">
                  <c:v>4493.9844827586212</c:v>
                </c:pt>
                <c:pt idx="89">
                  <c:v>4484.1606896551739</c:v>
                </c:pt>
                <c:pt idx="90">
                  <c:v>4474.917586206896</c:v>
                </c:pt>
                <c:pt idx="91">
                  <c:v>4466.423448275862</c:v>
                </c:pt>
                <c:pt idx="92">
                  <c:v>4458.6524137931037</c:v>
                </c:pt>
                <c:pt idx="93">
                  <c:v>4451.6268965517238</c:v>
                </c:pt>
                <c:pt idx="94">
                  <c:v>4445.3631034482751</c:v>
                </c:pt>
                <c:pt idx="95">
                  <c:v>4439.914137931034</c:v>
                </c:pt>
                <c:pt idx="96">
                  <c:v>4435.3224137931038</c:v>
                </c:pt>
                <c:pt idx="97">
                  <c:v>4431.5824137931049</c:v>
                </c:pt>
                <c:pt idx="98">
                  <c:v>4428.7634482758613</c:v>
                </c:pt>
                <c:pt idx="99">
                  <c:v>4426.943793103449</c:v>
                </c:pt>
                <c:pt idx="100">
                  <c:v>4425.6727586206889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52-4C50-9E9B-4924AD52AA4B}"/>
            </c:ext>
          </c:extLst>
        </c:ser>
        <c:ser>
          <c:idx val="7"/>
          <c:order val="6"/>
          <c:tx>
            <c:v>θα = 101°.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Sheet1!$AW$3:$AW$103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Sheet1!$AV$3:$AV$103</c:f>
              <c:numCache>
                <c:formatCode>General</c:formatCode>
                <c:ptCount val="101"/>
                <c:pt idx="0">
                  <c:v>11615.7</c:v>
                </c:pt>
                <c:pt idx="1">
                  <c:v>10931.114814814813</c:v>
                </c:pt>
                <c:pt idx="2">
                  <c:v>10545.318518518518</c:v>
                </c:pt>
                <c:pt idx="3">
                  <c:v>10264.318518518519</c:v>
                </c:pt>
                <c:pt idx="4">
                  <c:v>10034.368148148149</c:v>
                </c:pt>
                <c:pt idx="5">
                  <c:v>9844.6033333333344</c:v>
                </c:pt>
                <c:pt idx="6">
                  <c:v>9710.9092592592588</c:v>
                </c:pt>
                <c:pt idx="7">
                  <c:v>9645.2140740740742</c:v>
                </c:pt>
                <c:pt idx="8">
                  <c:v>9646.5337037037043</c:v>
                </c:pt>
                <c:pt idx="9">
                  <c:v>9571.2085185185188</c:v>
                </c:pt>
                <c:pt idx="10">
                  <c:v>9466.1196296296312</c:v>
                </c:pt>
                <c:pt idx="11">
                  <c:v>9263.2444444444427</c:v>
                </c:pt>
                <c:pt idx="12">
                  <c:v>9040.6214814814812</c:v>
                </c:pt>
                <c:pt idx="13">
                  <c:v>8835.232222222221</c:v>
                </c:pt>
                <c:pt idx="14">
                  <c:v>8649.8951851851853</c:v>
                </c:pt>
                <c:pt idx="15">
                  <c:v>8487.4470370370345</c:v>
                </c:pt>
                <c:pt idx="16">
                  <c:v>8322.1170370370382</c:v>
                </c:pt>
                <c:pt idx="17">
                  <c:v>8168.5033333333331</c:v>
                </c:pt>
                <c:pt idx="18">
                  <c:v>8015.3200000000015</c:v>
                </c:pt>
                <c:pt idx="19">
                  <c:v>7871.8270370370374</c:v>
                </c:pt>
                <c:pt idx="20">
                  <c:v>7722.3251851851865</c:v>
                </c:pt>
                <c:pt idx="21">
                  <c:v>7600.2796296296283</c:v>
                </c:pt>
                <c:pt idx="22">
                  <c:v>7463.7444444444445</c:v>
                </c:pt>
                <c:pt idx="23">
                  <c:v>7348.3281481481472</c:v>
                </c:pt>
                <c:pt idx="24">
                  <c:v>7227.5792592592588</c:v>
                </c:pt>
                <c:pt idx="25">
                  <c:v>7105.3329629629625</c:v>
                </c:pt>
                <c:pt idx="26">
                  <c:v>7004.3725925925928</c:v>
                </c:pt>
                <c:pt idx="27">
                  <c:v>6880.8788888888885</c:v>
                </c:pt>
                <c:pt idx="28">
                  <c:v>6779.9511111111105</c:v>
                </c:pt>
                <c:pt idx="29">
                  <c:v>6673.2485185185205</c:v>
                </c:pt>
                <c:pt idx="30">
                  <c:v>6579.9766666666674</c:v>
                </c:pt>
                <c:pt idx="31">
                  <c:v>6490.1459259259263</c:v>
                </c:pt>
                <c:pt idx="32">
                  <c:v>6389.9340740740727</c:v>
                </c:pt>
                <c:pt idx="33">
                  <c:v>6311.2796296296283</c:v>
                </c:pt>
                <c:pt idx="34">
                  <c:v>6220.8266666666659</c:v>
                </c:pt>
                <c:pt idx="35">
                  <c:v>6149.4140740740741</c:v>
                </c:pt>
                <c:pt idx="36">
                  <c:v>6067.7900000000009</c:v>
                </c:pt>
                <c:pt idx="37">
                  <c:v>6001.0474074074082</c:v>
                </c:pt>
                <c:pt idx="38">
                  <c:v>5925.1562962962971</c:v>
                </c:pt>
                <c:pt idx="39">
                  <c:v>5867.65</c:v>
                </c:pt>
                <c:pt idx="40">
                  <c:v>5796.0118518518511</c:v>
                </c:pt>
                <c:pt idx="41">
                  <c:v>5741.5855555555563</c:v>
                </c:pt>
                <c:pt idx="42">
                  <c:v>5679.9851851851854</c:v>
                </c:pt>
                <c:pt idx="43">
                  <c:v>5626.427777777777</c:v>
                </c:pt>
                <c:pt idx="44">
                  <c:v>5569.4662962962966</c:v>
                </c:pt>
                <c:pt idx="45">
                  <c:v>5521.2885185185187</c:v>
                </c:pt>
                <c:pt idx="46">
                  <c:v>5469.0985185185191</c:v>
                </c:pt>
                <c:pt idx="47">
                  <c:v>5429.6485185185193</c:v>
                </c:pt>
                <c:pt idx="48">
                  <c:v>5392.29</c:v>
                </c:pt>
                <c:pt idx="49">
                  <c:v>5354.687037037037</c:v>
                </c:pt>
                <c:pt idx="50">
                  <c:v>5318.0759259259257</c:v>
                </c:pt>
                <c:pt idx="51">
                  <c:v>5283.5340740740758</c:v>
                </c:pt>
                <c:pt idx="52">
                  <c:v>5251.8192592592604</c:v>
                </c:pt>
                <c:pt idx="53">
                  <c:v>5215.6655555555562</c:v>
                </c:pt>
                <c:pt idx="54">
                  <c:v>5183.7107407407393</c:v>
                </c:pt>
                <c:pt idx="55">
                  <c:v>5153.0811111111116</c:v>
                </c:pt>
                <c:pt idx="56">
                  <c:v>5122.03</c:v>
                </c:pt>
                <c:pt idx="57">
                  <c:v>5091.833333333333</c:v>
                </c:pt>
                <c:pt idx="58">
                  <c:v>5063.2285185185183</c:v>
                </c:pt>
                <c:pt idx="59">
                  <c:v>5036.1185185185186</c:v>
                </c:pt>
                <c:pt idx="60">
                  <c:v>5007.2837037037034</c:v>
                </c:pt>
                <c:pt idx="61">
                  <c:v>4980.6466666666674</c:v>
                </c:pt>
                <c:pt idx="62">
                  <c:v>4955.0503703703698</c:v>
                </c:pt>
                <c:pt idx="63">
                  <c:v>4931.1414814814825</c:v>
                </c:pt>
                <c:pt idx="64">
                  <c:v>4904.6544444444453</c:v>
                </c:pt>
                <c:pt idx="65">
                  <c:v>4880.8144444444442</c:v>
                </c:pt>
                <c:pt idx="66">
                  <c:v>4857.8848148148145</c:v>
                </c:pt>
                <c:pt idx="67">
                  <c:v>4836.6455555555558</c:v>
                </c:pt>
                <c:pt idx="68">
                  <c:v>4812.6759259259261</c:v>
                </c:pt>
                <c:pt idx="69">
                  <c:v>4791.3666666666668</c:v>
                </c:pt>
                <c:pt idx="70">
                  <c:v>4770.8425925925931</c:v>
                </c:pt>
                <c:pt idx="71">
                  <c:v>4751.7700000000004</c:v>
                </c:pt>
                <c:pt idx="72">
                  <c:v>4730.5274074074077</c:v>
                </c:pt>
                <c:pt idx="73">
                  <c:v>4711.562962962962</c:v>
                </c:pt>
                <c:pt idx="74">
                  <c:v>4693.347777777778</c:v>
                </c:pt>
                <c:pt idx="75">
                  <c:v>4676.186296296296</c:v>
                </c:pt>
                <c:pt idx="76">
                  <c:v>4657.8037037037038</c:v>
                </c:pt>
                <c:pt idx="77">
                  <c:v>4640.9911111111114</c:v>
                </c:pt>
                <c:pt idx="78">
                  <c:v>4624.9851851851854</c:v>
                </c:pt>
                <c:pt idx="79">
                  <c:v>4609.8496296296289</c:v>
                </c:pt>
                <c:pt idx="80">
                  <c:v>4594.8825925925921</c:v>
                </c:pt>
                <c:pt idx="81">
                  <c:v>4579.4840740740738</c:v>
                </c:pt>
                <c:pt idx="82">
                  <c:v>4565.7329629629621</c:v>
                </c:pt>
                <c:pt idx="83">
                  <c:v>4552.7433333333338</c:v>
                </c:pt>
                <c:pt idx="84">
                  <c:v>4541.6329629629636</c:v>
                </c:pt>
                <c:pt idx="85">
                  <c:v>4527.2718518518523</c:v>
                </c:pt>
                <c:pt idx="86">
                  <c:v>4515.7929629629634</c:v>
                </c:pt>
                <c:pt idx="87">
                  <c:v>4505.1162962962962</c:v>
                </c:pt>
                <c:pt idx="88">
                  <c:v>4495.4444444444453</c:v>
                </c:pt>
                <c:pt idx="89">
                  <c:v>4484.8533333333335</c:v>
                </c:pt>
                <c:pt idx="90">
                  <c:v>4475.7388888888881</c:v>
                </c:pt>
                <c:pt idx="91">
                  <c:v>4467.5614814814799</c:v>
                </c:pt>
                <c:pt idx="92">
                  <c:v>4460.2714814814817</c:v>
                </c:pt>
                <c:pt idx="93">
                  <c:v>4455.8281481481472</c:v>
                </c:pt>
                <c:pt idx="94">
                  <c:v>4446.3633333333346</c:v>
                </c:pt>
                <c:pt idx="95">
                  <c:v>4440.9055555555551</c:v>
                </c:pt>
                <c:pt idx="96">
                  <c:v>4436.2837037037043</c:v>
                </c:pt>
                <c:pt idx="97">
                  <c:v>4432.5207407407415</c:v>
                </c:pt>
                <c:pt idx="98">
                  <c:v>4429.6681481481482</c:v>
                </c:pt>
                <c:pt idx="99">
                  <c:v>4427.8574074074068</c:v>
                </c:pt>
                <c:pt idx="100">
                  <c:v>4426.5429629629607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0E-4AB9-A0BA-C357B88563C5}"/>
            </c:ext>
          </c:extLst>
        </c:ser>
        <c:ser>
          <c:idx val="5"/>
          <c:order val="7"/>
          <c:tx>
            <c:v>θα = 162°. θr = 159°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Sheet1!$BD$3:$BD$103</c:f>
              <c:numCache>
                <c:formatCode>General</c:formatCode>
                <c:ptCount val="101"/>
                <c:pt idx="0">
                  <c:v>0</c:v>
                </c:pt>
                <c:pt idx="1">
                  <c:v>2.4000000000000001E-5</c:v>
                </c:pt>
                <c:pt idx="2">
                  <c:v>4.8000000000000001E-5</c:v>
                </c:pt>
                <c:pt idx="3">
                  <c:v>7.2000000000000002E-5</c:v>
                </c:pt>
                <c:pt idx="4">
                  <c:v>9.6000000000000002E-5</c:v>
                </c:pt>
                <c:pt idx="5">
                  <c:v>1.2E-4</c:v>
                </c:pt>
                <c:pt idx="6">
                  <c:v>1.44E-4</c:v>
                </c:pt>
                <c:pt idx="7">
                  <c:v>1.6799999999999999E-4</c:v>
                </c:pt>
                <c:pt idx="8">
                  <c:v>1.92E-4</c:v>
                </c:pt>
                <c:pt idx="9">
                  <c:v>2.1599999999999999E-4</c:v>
                </c:pt>
                <c:pt idx="10">
                  <c:v>2.4000000000000001E-4</c:v>
                </c:pt>
                <c:pt idx="11">
                  <c:v>2.6400000000000002E-4</c:v>
                </c:pt>
                <c:pt idx="12">
                  <c:v>2.8800000000000001E-4</c:v>
                </c:pt>
                <c:pt idx="13">
                  <c:v>3.1199999999999999E-4</c:v>
                </c:pt>
                <c:pt idx="14">
                  <c:v>3.3599999999999998E-4</c:v>
                </c:pt>
                <c:pt idx="15">
                  <c:v>3.6000000000000002E-4</c:v>
                </c:pt>
                <c:pt idx="16">
                  <c:v>3.8400000000000001E-4</c:v>
                </c:pt>
                <c:pt idx="17">
                  <c:v>4.08E-4</c:v>
                </c:pt>
                <c:pt idx="18">
                  <c:v>4.3199999999999998E-4</c:v>
                </c:pt>
                <c:pt idx="19">
                  <c:v>4.5600000000000003E-4</c:v>
                </c:pt>
                <c:pt idx="20">
                  <c:v>4.8000000000000001E-4</c:v>
                </c:pt>
                <c:pt idx="21">
                  <c:v>5.04E-4</c:v>
                </c:pt>
                <c:pt idx="22">
                  <c:v>5.2800000000000004E-4</c:v>
                </c:pt>
                <c:pt idx="23">
                  <c:v>5.5199999999999997E-4</c:v>
                </c:pt>
                <c:pt idx="24">
                  <c:v>5.7600000000000001E-4</c:v>
                </c:pt>
                <c:pt idx="25">
                  <c:v>5.9999999999999995E-4</c:v>
                </c:pt>
                <c:pt idx="26">
                  <c:v>6.2399999999999999E-4</c:v>
                </c:pt>
                <c:pt idx="27">
                  <c:v>6.4800000000000003E-4</c:v>
                </c:pt>
                <c:pt idx="28">
                  <c:v>6.7199999999999996E-4</c:v>
                </c:pt>
                <c:pt idx="29">
                  <c:v>6.96E-4</c:v>
                </c:pt>
                <c:pt idx="30">
                  <c:v>7.2000000000000005E-4</c:v>
                </c:pt>
                <c:pt idx="31">
                  <c:v>7.4399999999999998E-4</c:v>
                </c:pt>
                <c:pt idx="32">
                  <c:v>7.6800000000000002E-4</c:v>
                </c:pt>
                <c:pt idx="33">
                  <c:v>7.9199999999999995E-4</c:v>
                </c:pt>
                <c:pt idx="34">
                  <c:v>8.1599999999999999E-4</c:v>
                </c:pt>
                <c:pt idx="35">
                  <c:v>8.4000000000000003E-4</c:v>
                </c:pt>
                <c:pt idx="36">
                  <c:v>8.6399999999999997E-4</c:v>
                </c:pt>
                <c:pt idx="37">
                  <c:v>8.8800000000000001E-4</c:v>
                </c:pt>
                <c:pt idx="38">
                  <c:v>9.1200000000000005E-4</c:v>
                </c:pt>
                <c:pt idx="39">
                  <c:v>9.3599999999999998E-4</c:v>
                </c:pt>
                <c:pt idx="40">
                  <c:v>9.6000000000000002E-4</c:v>
                </c:pt>
                <c:pt idx="41">
                  <c:v>9.8400000000000007E-4</c:v>
                </c:pt>
                <c:pt idx="42">
                  <c:v>1.008E-3</c:v>
                </c:pt>
                <c:pt idx="43">
                  <c:v>1.0319999999999999E-3</c:v>
                </c:pt>
                <c:pt idx="44">
                  <c:v>1.0560000000000001E-3</c:v>
                </c:pt>
                <c:pt idx="45">
                  <c:v>1.08E-3</c:v>
                </c:pt>
                <c:pt idx="46">
                  <c:v>1.1039999999999999E-3</c:v>
                </c:pt>
                <c:pt idx="47">
                  <c:v>1.1280000000000001E-3</c:v>
                </c:pt>
                <c:pt idx="48">
                  <c:v>1.152E-3</c:v>
                </c:pt>
                <c:pt idx="49">
                  <c:v>1.176E-3</c:v>
                </c:pt>
                <c:pt idx="50">
                  <c:v>1.1999999999999999E-3</c:v>
                </c:pt>
                <c:pt idx="51">
                  <c:v>1.224E-3</c:v>
                </c:pt>
                <c:pt idx="52">
                  <c:v>1.248E-3</c:v>
                </c:pt>
                <c:pt idx="53">
                  <c:v>1.2719999999999999E-3</c:v>
                </c:pt>
                <c:pt idx="54">
                  <c:v>1.2960000000000001E-3</c:v>
                </c:pt>
                <c:pt idx="55">
                  <c:v>1.32E-3</c:v>
                </c:pt>
                <c:pt idx="56">
                  <c:v>1.3439999999999999E-3</c:v>
                </c:pt>
                <c:pt idx="57">
                  <c:v>1.3680000000000001E-3</c:v>
                </c:pt>
                <c:pt idx="58">
                  <c:v>1.392E-3</c:v>
                </c:pt>
                <c:pt idx="59">
                  <c:v>1.4159999999999999E-3</c:v>
                </c:pt>
                <c:pt idx="60">
                  <c:v>1.4400000000000001E-3</c:v>
                </c:pt>
                <c:pt idx="61">
                  <c:v>1.464E-3</c:v>
                </c:pt>
                <c:pt idx="62">
                  <c:v>1.488E-3</c:v>
                </c:pt>
                <c:pt idx="63">
                  <c:v>1.5120000000000001E-3</c:v>
                </c:pt>
                <c:pt idx="64">
                  <c:v>1.536E-3</c:v>
                </c:pt>
                <c:pt idx="65">
                  <c:v>1.56E-3</c:v>
                </c:pt>
                <c:pt idx="66">
                  <c:v>1.5839999999999999E-3</c:v>
                </c:pt>
                <c:pt idx="67">
                  <c:v>1.6080000000000001E-3</c:v>
                </c:pt>
                <c:pt idx="68">
                  <c:v>1.632E-3</c:v>
                </c:pt>
                <c:pt idx="69">
                  <c:v>1.6559999999999999E-3</c:v>
                </c:pt>
                <c:pt idx="70">
                  <c:v>1.6800000000000001E-3</c:v>
                </c:pt>
                <c:pt idx="71">
                  <c:v>1.704E-3</c:v>
                </c:pt>
                <c:pt idx="72">
                  <c:v>1.7279999999999999E-3</c:v>
                </c:pt>
                <c:pt idx="73">
                  <c:v>1.7520000000000001E-3</c:v>
                </c:pt>
                <c:pt idx="74">
                  <c:v>1.776E-3</c:v>
                </c:pt>
                <c:pt idx="75">
                  <c:v>1.8E-3</c:v>
                </c:pt>
                <c:pt idx="76">
                  <c:v>1.8240000000000001E-3</c:v>
                </c:pt>
                <c:pt idx="77">
                  <c:v>1.848E-3</c:v>
                </c:pt>
                <c:pt idx="78">
                  <c:v>1.872E-3</c:v>
                </c:pt>
                <c:pt idx="79">
                  <c:v>1.8959999999999999E-3</c:v>
                </c:pt>
                <c:pt idx="80">
                  <c:v>1.92E-3</c:v>
                </c:pt>
                <c:pt idx="81">
                  <c:v>1.944E-3</c:v>
                </c:pt>
                <c:pt idx="82">
                  <c:v>1.9680000000000001E-3</c:v>
                </c:pt>
                <c:pt idx="83">
                  <c:v>1.9919999999999998E-3</c:v>
                </c:pt>
                <c:pt idx="84">
                  <c:v>2.016E-3</c:v>
                </c:pt>
                <c:pt idx="85">
                  <c:v>2.0400000000000001E-3</c:v>
                </c:pt>
                <c:pt idx="86">
                  <c:v>2.0639999999999999E-3</c:v>
                </c:pt>
                <c:pt idx="87">
                  <c:v>2.088E-3</c:v>
                </c:pt>
                <c:pt idx="88">
                  <c:v>2.1120000000000002E-3</c:v>
                </c:pt>
                <c:pt idx="89">
                  <c:v>2.1359999999999999E-3</c:v>
                </c:pt>
                <c:pt idx="90">
                  <c:v>2.16E-3</c:v>
                </c:pt>
                <c:pt idx="91">
                  <c:v>2.1840000000000002E-3</c:v>
                </c:pt>
                <c:pt idx="92">
                  <c:v>2.2079999999999999E-3</c:v>
                </c:pt>
                <c:pt idx="93">
                  <c:v>2.232E-3</c:v>
                </c:pt>
                <c:pt idx="94">
                  <c:v>2.2560000000000002E-3</c:v>
                </c:pt>
                <c:pt idx="95">
                  <c:v>2.2799999999999999E-3</c:v>
                </c:pt>
                <c:pt idx="96">
                  <c:v>2.3040000000000001E-3</c:v>
                </c:pt>
                <c:pt idx="97">
                  <c:v>2.3280000000000002E-3</c:v>
                </c:pt>
                <c:pt idx="98">
                  <c:v>2.3519999999999999E-3</c:v>
                </c:pt>
                <c:pt idx="99">
                  <c:v>2.3760000000000001E-3</c:v>
                </c:pt>
                <c:pt idx="100">
                  <c:v>2.3999999999999998E-3</c:v>
                </c:pt>
              </c:numCache>
            </c:numRef>
          </c:xVal>
          <c:yVal>
            <c:numRef>
              <c:f>Sheet1!$BC$3:$BC$103</c:f>
              <c:numCache>
                <c:formatCode>General</c:formatCode>
                <c:ptCount val="101"/>
                <c:pt idx="0">
                  <c:v>11641.107407407404</c:v>
                </c:pt>
                <c:pt idx="1">
                  <c:v>10948.340740740739</c:v>
                </c:pt>
                <c:pt idx="2">
                  <c:v>10554.874074074074</c:v>
                </c:pt>
                <c:pt idx="3">
                  <c:v>10272.577777777777</c:v>
                </c:pt>
                <c:pt idx="4">
                  <c:v>10044.608518518518</c:v>
                </c:pt>
                <c:pt idx="5">
                  <c:v>9861.6322222222225</c:v>
                </c:pt>
                <c:pt idx="6">
                  <c:v>9744.7785185185185</c:v>
                </c:pt>
                <c:pt idx="7">
                  <c:v>9722.7081481481473</c:v>
                </c:pt>
                <c:pt idx="8">
                  <c:v>9759.7285185185192</c:v>
                </c:pt>
                <c:pt idx="9">
                  <c:v>9707.6618518518535</c:v>
                </c:pt>
                <c:pt idx="10">
                  <c:v>9572.0425925925938</c:v>
                </c:pt>
                <c:pt idx="11">
                  <c:v>9446.894444444446</c:v>
                </c:pt>
                <c:pt idx="12">
                  <c:v>9314.4766666666674</c:v>
                </c:pt>
                <c:pt idx="13">
                  <c:v>9184.6840740740736</c:v>
                </c:pt>
                <c:pt idx="14">
                  <c:v>9046.1129629629631</c:v>
                </c:pt>
                <c:pt idx="15">
                  <c:v>8897.1251851851866</c:v>
                </c:pt>
                <c:pt idx="16">
                  <c:v>8724.4633333333331</c:v>
                </c:pt>
                <c:pt idx="17">
                  <c:v>8534.1203703703704</c:v>
                </c:pt>
                <c:pt idx="18">
                  <c:v>8347.8129629629639</c:v>
                </c:pt>
                <c:pt idx="19">
                  <c:v>8137.3311111111116</c:v>
                </c:pt>
                <c:pt idx="20">
                  <c:v>7945.1774074074065</c:v>
                </c:pt>
                <c:pt idx="21">
                  <c:v>7787.460740740742</c:v>
                </c:pt>
                <c:pt idx="22">
                  <c:v>7617.2792592592596</c:v>
                </c:pt>
                <c:pt idx="23">
                  <c:v>7478.4574074074098</c:v>
                </c:pt>
                <c:pt idx="24">
                  <c:v>7320.7929629629643</c:v>
                </c:pt>
                <c:pt idx="25">
                  <c:v>7185.6111111111113</c:v>
                </c:pt>
                <c:pt idx="26">
                  <c:v>7059.307777777778</c:v>
                </c:pt>
                <c:pt idx="27">
                  <c:v>6936.4070370370382</c:v>
                </c:pt>
                <c:pt idx="28">
                  <c:v>6807.112222222222</c:v>
                </c:pt>
                <c:pt idx="29">
                  <c:v>6679.709259259258</c:v>
                </c:pt>
                <c:pt idx="30">
                  <c:v>6555.2766666666648</c:v>
                </c:pt>
                <c:pt idx="31">
                  <c:v>6449.014444444445</c:v>
                </c:pt>
                <c:pt idx="32">
                  <c:v>6353.7648148148164</c:v>
                </c:pt>
                <c:pt idx="33">
                  <c:v>6253.1900000000014</c:v>
                </c:pt>
                <c:pt idx="34">
                  <c:v>6173.3814814814814</c:v>
                </c:pt>
                <c:pt idx="35">
                  <c:v>6087.2199999999993</c:v>
                </c:pt>
                <c:pt idx="36">
                  <c:v>6006.4140740740741</c:v>
                </c:pt>
                <c:pt idx="37">
                  <c:v>5941.0248148148139</c:v>
                </c:pt>
                <c:pt idx="38">
                  <c:v>5864.962592592593</c:v>
                </c:pt>
                <c:pt idx="39">
                  <c:v>5806.8496296296298</c:v>
                </c:pt>
                <c:pt idx="40">
                  <c:v>5743.6162962962953</c:v>
                </c:pt>
                <c:pt idx="41">
                  <c:v>5693.8048148148155</c:v>
                </c:pt>
                <c:pt idx="42">
                  <c:v>5647.8762962962965</c:v>
                </c:pt>
                <c:pt idx="43">
                  <c:v>5604.3603703703693</c:v>
                </c:pt>
                <c:pt idx="44">
                  <c:v>5560.1162962962981</c:v>
                </c:pt>
                <c:pt idx="45">
                  <c:v>5517.9100000000017</c:v>
                </c:pt>
                <c:pt idx="46">
                  <c:v>5477.9048148148158</c:v>
                </c:pt>
                <c:pt idx="47">
                  <c:v>5441.3888888888887</c:v>
                </c:pt>
                <c:pt idx="48">
                  <c:v>5399.0985185185191</c:v>
                </c:pt>
                <c:pt idx="49">
                  <c:v>5362.2299999999987</c:v>
                </c:pt>
                <c:pt idx="50">
                  <c:v>5327.4644444444439</c:v>
                </c:pt>
                <c:pt idx="51">
                  <c:v>5290.1900000000005</c:v>
                </c:pt>
                <c:pt idx="52">
                  <c:v>5256.1033333333326</c:v>
                </c:pt>
                <c:pt idx="53">
                  <c:v>5223.4766666666674</c:v>
                </c:pt>
                <c:pt idx="54">
                  <c:v>5191.7574074074064</c:v>
                </c:pt>
                <c:pt idx="55">
                  <c:v>5158.6225925925937</c:v>
                </c:pt>
                <c:pt idx="56">
                  <c:v>5128.2914814814822</c:v>
                </c:pt>
                <c:pt idx="57">
                  <c:v>5099.6033333333335</c:v>
                </c:pt>
                <c:pt idx="58">
                  <c:v>5068.8925925925932</c:v>
                </c:pt>
                <c:pt idx="59">
                  <c:v>5040.7325925925925</c:v>
                </c:pt>
                <c:pt idx="60">
                  <c:v>5013.6629629629624</c:v>
                </c:pt>
                <c:pt idx="61">
                  <c:v>4990.0881481481474</c:v>
                </c:pt>
                <c:pt idx="62">
                  <c:v>4960.1159259259257</c:v>
                </c:pt>
                <c:pt idx="63">
                  <c:v>4934.9729629629637</c:v>
                </c:pt>
                <c:pt idx="64">
                  <c:v>4910.9862962962961</c:v>
                </c:pt>
                <c:pt idx="65">
                  <c:v>4886.5514814814796</c:v>
                </c:pt>
                <c:pt idx="66">
                  <c:v>4862.60962962963</c:v>
                </c:pt>
                <c:pt idx="67">
                  <c:v>4840.2081481481482</c:v>
                </c:pt>
                <c:pt idx="68">
                  <c:v>4819.3644444444444</c:v>
                </c:pt>
                <c:pt idx="69">
                  <c:v>4796.1696296296304</c:v>
                </c:pt>
                <c:pt idx="70">
                  <c:v>4775.422592592593</c:v>
                </c:pt>
                <c:pt idx="71">
                  <c:v>4755.671851851851</c:v>
                </c:pt>
                <c:pt idx="72">
                  <c:v>4738.0837037037036</c:v>
                </c:pt>
                <c:pt idx="73">
                  <c:v>4716.1185185185186</c:v>
                </c:pt>
                <c:pt idx="74">
                  <c:v>4697.9129629629642</c:v>
                </c:pt>
                <c:pt idx="75">
                  <c:v>4681.3166666666666</c:v>
                </c:pt>
                <c:pt idx="76">
                  <c:v>4662.0066666666662</c:v>
                </c:pt>
                <c:pt idx="77">
                  <c:v>4645.4048148148149</c:v>
                </c:pt>
                <c:pt idx="78">
                  <c:v>4630.086666666668</c:v>
                </c:pt>
                <c:pt idx="79">
                  <c:v>4612.8855555555556</c:v>
                </c:pt>
                <c:pt idx="80">
                  <c:v>4597.7325925925916</c:v>
                </c:pt>
                <c:pt idx="81">
                  <c:v>4583.8644444444435</c:v>
                </c:pt>
                <c:pt idx="82">
                  <c:v>4568.2648148148155</c:v>
                </c:pt>
                <c:pt idx="83">
                  <c:v>4554.3285185185186</c:v>
                </c:pt>
                <c:pt idx="84">
                  <c:v>4541.252592592592</c:v>
                </c:pt>
                <c:pt idx="85">
                  <c:v>4528.7766666666676</c:v>
                </c:pt>
                <c:pt idx="86">
                  <c:v>4516.8777777777768</c:v>
                </c:pt>
                <c:pt idx="87">
                  <c:v>4505.6544444444435</c:v>
                </c:pt>
                <c:pt idx="88">
                  <c:v>4495.1029629629638</c:v>
                </c:pt>
                <c:pt idx="89">
                  <c:v>4485.1403703703709</c:v>
                </c:pt>
                <c:pt idx="90">
                  <c:v>4475.9166666666652</c:v>
                </c:pt>
                <c:pt idx="91">
                  <c:v>4467.3640740740739</c:v>
                </c:pt>
                <c:pt idx="92">
                  <c:v>4459.5466666666653</c:v>
                </c:pt>
                <c:pt idx="93">
                  <c:v>4452.4992592592589</c:v>
                </c:pt>
                <c:pt idx="94">
                  <c:v>4446.22</c:v>
                </c:pt>
                <c:pt idx="95">
                  <c:v>4440.7388888888891</c:v>
                </c:pt>
                <c:pt idx="96">
                  <c:v>4436.0955555555565</c:v>
                </c:pt>
                <c:pt idx="97">
                  <c:v>4432.3248148148159</c:v>
                </c:pt>
                <c:pt idx="98">
                  <c:v>4429.4899999999989</c:v>
                </c:pt>
                <c:pt idx="99">
                  <c:v>4427.6448148148147</c:v>
                </c:pt>
                <c:pt idx="100">
                  <c:v>4426.3833333333323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52-4C50-9E9B-4924AD52A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0616"/>
        <c:axId val="580721600"/>
      </c:scatterChart>
      <c:valAx>
        <c:axId val="580720616"/>
        <c:scaling>
          <c:orientation val="minMax"/>
          <c:max val="1.5000000000000005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1600"/>
        <c:crosses val="autoZero"/>
        <c:crossBetween val="midCat"/>
      </c:valAx>
      <c:valAx>
        <c:axId val="580721600"/>
        <c:scaling>
          <c:orientation val="minMax"/>
          <c:max val="12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 (w/m2k)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2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2-41CD-91AE-3831C10DEDD0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15.125125059811211</c:v>
                </c:pt>
                <c:pt idx="1">
                  <c:v>14.230088303101482</c:v>
                </c:pt>
                <c:pt idx="2">
                  <c:v>13.717817216929832</c:v>
                </c:pt>
                <c:pt idx="3">
                  <c:v>13.332998390534604</c:v>
                </c:pt>
                <c:pt idx="4">
                  <c:v>13.002757840706423</c:v>
                </c:pt>
                <c:pt idx="5">
                  <c:v>12.705769280960462</c:v>
                </c:pt>
                <c:pt idx="6">
                  <c:v>12.437293923180651</c:v>
                </c:pt>
                <c:pt idx="7">
                  <c:v>12.203944495193351</c:v>
                </c:pt>
                <c:pt idx="8">
                  <c:v>12.00511462003567</c:v>
                </c:pt>
                <c:pt idx="9">
                  <c:v>11.809253556048548</c:v>
                </c:pt>
                <c:pt idx="10">
                  <c:v>11.63584496933316</c:v>
                </c:pt>
                <c:pt idx="11">
                  <c:v>11.481778676758449</c:v>
                </c:pt>
                <c:pt idx="12">
                  <c:v>11.271953542998824</c:v>
                </c:pt>
                <c:pt idx="13">
                  <c:v>11.073813128017749</c:v>
                </c:pt>
                <c:pt idx="14">
                  <c:v>10.896280829962153</c:v>
                </c:pt>
                <c:pt idx="15">
                  <c:v>10.717166470920876</c:v>
                </c:pt>
                <c:pt idx="16">
                  <c:v>10.539381008308322</c:v>
                </c:pt>
                <c:pt idx="17">
                  <c:v>10.374779677236941</c:v>
                </c:pt>
                <c:pt idx="18">
                  <c:v>10.209013006220367</c:v>
                </c:pt>
                <c:pt idx="19">
                  <c:v>10.068274827091217</c:v>
                </c:pt>
                <c:pt idx="20">
                  <c:v>9.9219170037844204</c:v>
                </c:pt>
                <c:pt idx="21">
                  <c:v>9.7830975684022796</c:v>
                </c:pt>
                <c:pt idx="22">
                  <c:v>9.6427526208186531</c:v>
                </c:pt>
                <c:pt idx="23">
                  <c:v>9.5143407716734085</c:v>
                </c:pt>
                <c:pt idx="24">
                  <c:v>9.379010831267129</c:v>
                </c:pt>
                <c:pt idx="25">
                  <c:v>9.2576915046326516</c:v>
                </c:pt>
                <c:pt idx="26">
                  <c:v>9.1296224281177931</c:v>
                </c:pt>
                <c:pt idx="27">
                  <c:v>9.0358558440993519</c:v>
                </c:pt>
                <c:pt idx="28">
                  <c:v>8.9554874070207493</c:v>
                </c:pt>
                <c:pt idx="29">
                  <c:v>8.8800056548784223</c:v>
                </c:pt>
                <c:pt idx="30">
                  <c:v>8.7941119665927179</c:v>
                </c:pt>
                <c:pt idx="31">
                  <c:v>8.6972539040410624</c:v>
                </c:pt>
                <c:pt idx="32">
                  <c:v>8.5829914306842383</c:v>
                </c:pt>
                <c:pt idx="33">
                  <c:v>8.4532528600635093</c:v>
                </c:pt>
                <c:pt idx="34">
                  <c:v>8.3092496411327144</c:v>
                </c:pt>
                <c:pt idx="35">
                  <c:v>8.2013528209143516</c:v>
                </c:pt>
                <c:pt idx="36">
                  <c:v>8.0941071816955947</c:v>
                </c:pt>
                <c:pt idx="37">
                  <c:v>8.0184266388272629</c:v>
                </c:pt>
                <c:pt idx="38">
                  <c:v>7.9200178346165551</c:v>
                </c:pt>
                <c:pt idx="39">
                  <c:v>7.8604132411153174</c:v>
                </c:pt>
                <c:pt idx="40">
                  <c:v>7.7723119752925305</c:v>
                </c:pt>
                <c:pt idx="41">
                  <c:v>7.7146844142850899</c:v>
                </c:pt>
                <c:pt idx="42">
                  <c:v>7.6405106790204016</c:v>
                </c:pt>
                <c:pt idx="43">
                  <c:v>7.5696067684544763</c:v>
                </c:pt>
                <c:pt idx="44">
                  <c:v>7.4810748618904706</c:v>
                </c:pt>
                <c:pt idx="45">
                  <c:v>7.4117360476749719</c:v>
                </c:pt>
                <c:pt idx="46">
                  <c:v>7.3463821827830698</c:v>
                </c:pt>
                <c:pt idx="47">
                  <c:v>7.2788585845404326</c:v>
                </c:pt>
                <c:pt idx="48">
                  <c:v>7.2128291791726493</c:v>
                </c:pt>
                <c:pt idx="49">
                  <c:v>7.1412397233459473</c:v>
                </c:pt>
                <c:pt idx="50">
                  <c:v>7.089119578929056</c:v>
                </c:pt>
                <c:pt idx="51">
                  <c:v>7.0225155509156574</c:v>
                </c:pt>
                <c:pt idx="52">
                  <c:v>6.9787463569533266</c:v>
                </c:pt>
                <c:pt idx="53">
                  <c:v>6.9168049936926357</c:v>
                </c:pt>
                <c:pt idx="54">
                  <c:v>6.8754125886293433</c:v>
                </c:pt>
                <c:pt idx="55">
                  <c:v>6.8307934229414071</c:v>
                </c:pt>
                <c:pt idx="56">
                  <c:v>6.7909878637609316</c:v>
                </c:pt>
                <c:pt idx="57">
                  <c:v>6.7302931836965509</c:v>
                </c:pt>
                <c:pt idx="58">
                  <c:v>6.6711766497020291</c:v>
                </c:pt>
                <c:pt idx="59">
                  <c:v>6.6095410848666756</c:v>
                </c:pt>
                <c:pt idx="60">
                  <c:v>6.5659846013310696</c:v>
                </c:pt>
                <c:pt idx="61">
                  <c:v>6.5275949367088613</c:v>
                </c:pt>
                <c:pt idx="62">
                  <c:v>6.4921210143981893</c:v>
                </c:pt>
                <c:pt idx="63">
                  <c:v>6.4580595067206064</c:v>
                </c:pt>
                <c:pt idx="64">
                  <c:v>6.4250815607464462</c:v>
                </c:pt>
                <c:pt idx="65">
                  <c:v>6.3929200922180138</c:v>
                </c:pt>
                <c:pt idx="66">
                  <c:v>6.3613828352690414</c:v>
                </c:pt>
                <c:pt idx="67">
                  <c:v>6.3304419504980647</c:v>
                </c:pt>
                <c:pt idx="68">
                  <c:v>6.3001513767453998</c:v>
                </c:pt>
                <c:pt idx="69">
                  <c:v>6.2705859324024527</c:v>
                </c:pt>
                <c:pt idx="70">
                  <c:v>6.2416412197137783</c:v>
                </c:pt>
                <c:pt idx="71">
                  <c:v>6.2134011918743761</c:v>
                </c:pt>
                <c:pt idx="72">
                  <c:v>6.185921962677801</c:v>
                </c:pt>
                <c:pt idx="73">
                  <c:v>6.1591591630779927</c:v>
                </c:pt>
                <c:pt idx="74">
                  <c:v>6.1332589499325749</c:v>
                </c:pt>
                <c:pt idx="75">
                  <c:v>6.1082252381573827</c:v>
                </c:pt>
                <c:pt idx="76">
                  <c:v>6.0841850450215329</c:v>
                </c:pt>
                <c:pt idx="77">
                  <c:v>6.0610679020401044</c:v>
                </c:pt>
                <c:pt idx="78">
                  <c:v>6.03890077863326</c:v>
                </c:pt>
                <c:pt idx="79">
                  <c:v>6.0175740571577725</c:v>
                </c:pt>
                <c:pt idx="80">
                  <c:v>5.9971569011266253</c:v>
                </c:pt>
                <c:pt idx="81">
                  <c:v>5.9775618774196353</c:v>
                </c:pt>
                <c:pt idx="82">
                  <c:v>5.9587393971029634</c:v>
                </c:pt>
                <c:pt idx="83">
                  <c:v>5.9407781982687382</c:v>
                </c:pt>
                <c:pt idx="84">
                  <c:v>5.9236687111227102</c:v>
                </c:pt>
                <c:pt idx="85">
                  <c:v>5.9073382922267186</c:v>
                </c:pt>
                <c:pt idx="86">
                  <c:v>5.8918913393362047</c:v>
                </c:pt>
                <c:pt idx="87">
                  <c:v>5.8773004480403666</c:v>
                </c:pt>
                <c:pt idx="88">
                  <c:v>5.8635643133672639</c:v>
                </c:pt>
                <c:pt idx="89">
                  <c:v>5.8507151246248217</c:v>
                </c:pt>
                <c:pt idx="90">
                  <c:v>5.8387711514202438</c:v>
                </c:pt>
                <c:pt idx="91">
                  <c:v>5.8276997694549557</c:v>
                </c:pt>
                <c:pt idx="92">
                  <c:v>5.8176049414937587</c:v>
                </c:pt>
                <c:pt idx="93">
                  <c:v>5.8084818826395219</c:v>
                </c:pt>
                <c:pt idx="94">
                  <c:v>5.8003575623124082</c:v>
                </c:pt>
                <c:pt idx="95">
                  <c:v>5.7932802644743138</c:v>
                </c:pt>
                <c:pt idx="96">
                  <c:v>5.787273913610858</c:v>
                </c:pt>
                <c:pt idx="97">
                  <c:v>5.7824494323372049</c:v>
                </c:pt>
                <c:pt idx="98">
                  <c:v>5.7788359650267518</c:v>
                </c:pt>
                <c:pt idx="99">
                  <c:v>5.7764696159032578</c:v>
                </c:pt>
                <c:pt idx="100">
                  <c:v>5.7748157814606982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4C92-41CD-91AE-3831C10DEDD0}"/>
            </c:ext>
          </c:extLst>
        </c:ser>
        <c:ser>
          <c:idx val="1"/>
          <c:order val="2"/>
          <c:tx>
            <c:v>θα = 16°, θr = 5°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Sheet1!$V$3:$V$103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14.233108769411453</c:v>
                </c:pt>
                <c:pt idx="2">
                  <c:v>13.720801252773063</c:v>
                </c:pt>
                <c:pt idx="3">
                  <c:v>13.336246411327158</c:v>
                </c:pt>
                <c:pt idx="4">
                  <c:v>13.006301791073991</c:v>
                </c:pt>
                <c:pt idx="5">
                  <c:v>12.709535674670496</c:v>
                </c:pt>
                <c:pt idx="6">
                  <c:v>12.440972040976121</c:v>
                </c:pt>
                <c:pt idx="7">
                  <c:v>12.206869453869242</c:v>
                </c:pt>
                <c:pt idx="8">
                  <c:v>12.006608459480624</c:v>
                </c:pt>
                <c:pt idx="9">
                  <c:v>11.811174637870288</c:v>
                </c:pt>
                <c:pt idx="10">
                  <c:v>11.635366778676756</c:v>
                </c:pt>
                <c:pt idx="11">
                  <c:v>11.480070631606424</c:v>
                </c:pt>
                <c:pt idx="12">
                  <c:v>11.276011761059637</c:v>
                </c:pt>
                <c:pt idx="13">
                  <c:v>11.08139517812867</c:v>
                </c:pt>
                <c:pt idx="14">
                  <c:v>10.90707254012789</c:v>
                </c:pt>
                <c:pt idx="15">
                  <c:v>10.725340108312674</c:v>
                </c:pt>
                <c:pt idx="16">
                  <c:v>10.545267029883858</c:v>
                </c:pt>
                <c:pt idx="17">
                  <c:v>10.386380578755057</c:v>
                </c:pt>
                <c:pt idx="18">
                  <c:v>10.222434914524337</c:v>
                </c:pt>
                <c:pt idx="19">
                  <c:v>10.08298805950672</c:v>
                </c:pt>
                <c:pt idx="20">
                  <c:v>9.9400430640741213</c:v>
                </c:pt>
                <c:pt idx="21">
                  <c:v>9.7991799066945067</c:v>
                </c:pt>
                <c:pt idx="22">
                  <c:v>9.6598223606942462</c:v>
                </c:pt>
                <c:pt idx="23">
                  <c:v>9.5287350743834018</c:v>
                </c:pt>
                <c:pt idx="24">
                  <c:v>9.4034577678454934</c:v>
                </c:pt>
                <c:pt idx="25">
                  <c:v>9.2825778089521087</c:v>
                </c:pt>
                <c:pt idx="26">
                  <c:v>9.1710655095915428</c:v>
                </c:pt>
                <c:pt idx="27">
                  <c:v>9.075888196528771</c:v>
                </c:pt>
                <c:pt idx="28">
                  <c:v>8.9770410576797595</c:v>
                </c:pt>
                <c:pt idx="29">
                  <c:v>8.8968248401409351</c:v>
                </c:pt>
                <c:pt idx="30">
                  <c:v>8.7876598590630302</c:v>
                </c:pt>
                <c:pt idx="31">
                  <c:v>8.7083803666971189</c:v>
                </c:pt>
                <c:pt idx="32">
                  <c:v>8.5899329570664236</c:v>
                </c:pt>
                <c:pt idx="33">
                  <c:v>8.436318592587762</c:v>
                </c:pt>
                <c:pt idx="34">
                  <c:v>8.3165397037713706</c:v>
                </c:pt>
                <c:pt idx="35">
                  <c:v>8.21645691961373</c:v>
                </c:pt>
                <c:pt idx="36">
                  <c:v>8.1097677149941259</c:v>
                </c:pt>
                <c:pt idx="37">
                  <c:v>8.0343835638783752</c:v>
                </c:pt>
                <c:pt idx="38">
                  <c:v>7.9386137119926916</c:v>
                </c:pt>
                <c:pt idx="39">
                  <c:v>7.8672700802557767</c:v>
                </c:pt>
                <c:pt idx="40">
                  <c:v>7.7772502609943901</c:v>
                </c:pt>
                <c:pt idx="41">
                  <c:v>7.6982064791856946</c:v>
                </c:pt>
                <c:pt idx="42">
                  <c:v>7.6174238222628219</c:v>
                </c:pt>
                <c:pt idx="43">
                  <c:v>7.5473770063943642</c:v>
                </c:pt>
                <c:pt idx="44">
                  <c:v>7.4771748173039265</c:v>
                </c:pt>
                <c:pt idx="45">
                  <c:v>7.4139999021271032</c:v>
                </c:pt>
                <c:pt idx="46">
                  <c:v>7.3383759624168077</c:v>
                </c:pt>
                <c:pt idx="47">
                  <c:v>7.2818209252251078</c:v>
                </c:pt>
                <c:pt idx="48">
                  <c:v>7.2087049784679618</c:v>
                </c:pt>
                <c:pt idx="49">
                  <c:v>7.1583530438470584</c:v>
                </c:pt>
                <c:pt idx="50">
                  <c:v>7.0952172778285263</c:v>
                </c:pt>
                <c:pt idx="51">
                  <c:v>7.0555816096828909</c:v>
                </c:pt>
                <c:pt idx="52">
                  <c:v>7.0014342457262169</c:v>
                </c:pt>
                <c:pt idx="53">
                  <c:v>6.9640675975466522</c:v>
                </c:pt>
                <c:pt idx="54">
                  <c:v>6.9133865653138447</c:v>
                </c:pt>
                <c:pt idx="55">
                  <c:v>6.84075753621297</c:v>
                </c:pt>
                <c:pt idx="56">
                  <c:v>6.7704941765627051</c:v>
                </c:pt>
                <c:pt idx="57">
                  <c:v>6.7021360759493653</c:v>
                </c:pt>
                <c:pt idx="58">
                  <c:v>6.6514044760537638</c:v>
                </c:pt>
                <c:pt idx="59">
                  <c:v>6.6072071153595209</c:v>
                </c:pt>
                <c:pt idx="60">
                  <c:v>6.5659997716299117</c:v>
                </c:pt>
                <c:pt idx="61">
                  <c:v>6.5285662436382639</c:v>
                </c:pt>
                <c:pt idx="62">
                  <c:v>6.4939820403236341</c:v>
                </c:pt>
                <c:pt idx="63">
                  <c:v>6.4601469724650942</c:v>
                </c:pt>
                <c:pt idx="64">
                  <c:v>6.4261891556831534</c:v>
                </c:pt>
                <c:pt idx="65">
                  <c:v>6.3916200411066164</c:v>
                </c:pt>
                <c:pt idx="66">
                  <c:v>6.3582914654834921</c:v>
                </c:pt>
                <c:pt idx="67">
                  <c:v>6.3269056668406618</c:v>
                </c:pt>
                <c:pt idx="68">
                  <c:v>6.2963448551481154</c:v>
                </c:pt>
                <c:pt idx="69">
                  <c:v>6.2665319555004562</c:v>
                </c:pt>
                <c:pt idx="70">
                  <c:v>6.2371676399582414</c:v>
                </c:pt>
                <c:pt idx="71">
                  <c:v>6.2093252479446699</c:v>
                </c:pt>
                <c:pt idx="72">
                  <c:v>6.1826548838574951</c:v>
                </c:pt>
                <c:pt idx="73">
                  <c:v>6.156829489103484</c:v>
                </c:pt>
                <c:pt idx="74">
                  <c:v>6.1317006231241047</c:v>
                </c:pt>
                <c:pt idx="75">
                  <c:v>6.1073975597024681</c:v>
                </c:pt>
                <c:pt idx="76">
                  <c:v>6.0839957425290345</c:v>
                </c:pt>
                <c:pt idx="77">
                  <c:v>6.0613043194571308</c:v>
                </c:pt>
                <c:pt idx="78">
                  <c:v>6.0393469431032214</c:v>
                </c:pt>
                <c:pt idx="79">
                  <c:v>6.0180542868328333</c:v>
                </c:pt>
                <c:pt idx="80">
                  <c:v>5.9974430705989814</c:v>
                </c:pt>
                <c:pt idx="81">
                  <c:v>5.9776254404280307</c:v>
                </c:pt>
                <c:pt idx="82">
                  <c:v>5.9586442157118631</c:v>
                </c:pt>
                <c:pt idx="83">
                  <c:v>5.9406078722432483</c:v>
                </c:pt>
                <c:pt idx="84">
                  <c:v>5.9234140512853957</c:v>
                </c:pt>
                <c:pt idx="85">
                  <c:v>5.9070819196137281</c:v>
                </c:pt>
                <c:pt idx="86">
                  <c:v>5.8915980197050759</c:v>
                </c:pt>
                <c:pt idx="87">
                  <c:v>5.8770271923528652</c:v>
                </c:pt>
                <c:pt idx="88">
                  <c:v>5.8632764583061467</c:v>
                </c:pt>
                <c:pt idx="89">
                  <c:v>5.8504277861150999</c:v>
                </c:pt>
                <c:pt idx="90">
                  <c:v>5.838475058723736</c:v>
                </c:pt>
                <c:pt idx="91">
                  <c:v>5.8274097122536856</c:v>
                </c:pt>
                <c:pt idx="92">
                  <c:v>5.8173124918439241</c:v>
                </c:pt>
                <c:pt idx="93">
                  <c:v>5.8081768726347383</c:v>
                </c:pt>
                <c:pt idx="94">
                  <c:v>5.8000803373352472</c:v>
                </c:pt>
                <c:pt idx="95">
                  <c:v>5.7929853680020882</c:v>
                </c:pt>
                <c:pt idx="96">
                  <c:v>5.7869918765496529</c:v>
                </c:pt>
                <c:pt idx="97">
                  <c:v>5.7821589945191194</c:v>
                </c:pt>
                <c:pt idx="98">
                  <c:v>5.7785340271434151</c:v>
                </c:pt>
                <c:pt idx="99">
                  <c:v>5.7762026132063182</c:v>
                </c:pt>
                <c:pt idx="100">
                  <c:v>5.7745253164556969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4C92-41CD-91AE-3831C10DEDD0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14.233210720344513</c:v>
                </c:pt>
                <c:pt idx="2">
                  <c:v>13.720976608377921</c:v>
                </c:pt>
                <c:pt idx="3">
                  <c:v>13.336540030014357</c:v>
                </c:pt>
                <c:pt idx="4">
                  <c:v>13.006612129714211</c:v>
                </c:pt>
                <c:pt idx="5">
                  <c:v>12.709943070598982</c:v>
                </c:pt>
                <c:pt idx="6">
                  <c:v>12.44173422615164</c:v>
                </c:pt>
                <c:pt idx="7">
                  <c:v>12.207950541563358</c:v>
                </c:pt>
                <c:pt idx="8">
                  <c:v>12.007105164426466</c:v>
                </c:pt>
                <c:pt idx="9">
                  <c:v>11.813643481665146</c:v>
                </c:pt>
                <c:pt idx="10">
                  <c:v>11.63863165535691</c:v>
                </c:pt>
                <c:pt idx="11">
                  <c:v>11.486605686415247</c:v>
                </c:pt>
                <c:pt idx="12">
                  <c:v>11.28200117447475</c:v>
                </c:pt>
                <c:pt idx="13">
                  <c:v>11.08218183152812</c:v>
                </c:pt>
                <c:pt idx="14">
                  <c:v>10.907697703249383</c:v>
                </c:pt>
                <c:pt idx="15">
                  <c:v>10.730443772021401</c:v>
                </c:pt>
                <c:pt idx="16">
                  <c:v>10.551049279003001</c:v>
                </c:pt>
                <c:pt idx="17">
                  <c:v>10.390600939579798</c:v>
                </c:pt>
                <c:pt idx="18">
                  <c:v>10.226307010961765</c:v>
                </c:pt>
                <c:pt idx="19">
                  <c:v>10.089895846926792</c:v>
                </c:pt>
                <c:pt idx="20">
                  <c:v>9.9477423985384323</c:v>
                </c:pt>
                <c:pt idx="21">
                  <c:v>9.8070676464831017</c:v>
                </c:pt>
                <c:pt idx="22">
                  <c:v>9.6697658390969607</c:v>
                </c:pt>
                <c:pt idx="23">
                  <c:v>9.5432145536995936</c:v>
                </c:pt>
                <c:pt idx="24">
                  <c:v>9.4175269966070729</c:v>
                </c:pt>
                <c:pt idx="25">
                  <c:v>9.2950431456348692</c:v>
                </c:pt>
                <c:pt idx="26">
                  <c:v>9.1751048055591795</c:v>
                </c:pt>
                <c:pt idx="27">
                  <c:v>9.0783346111183612</c:v>
                </c:pt>
                <c:pt idx="28">
                  <c:v>8.9750399647657595</c:v>
                </c:pt>
                <c:pt idx="29">
                  <c:v>8.8880827515333429</c:v>
                </c:pt>
                <c:pt idx="30">
                  <c:v>8.7567760668145649</c:v>
                </c:pt>
                <c:pt idx="31">
                  <c:v>8.6296734307712377</c:v>
                </c:pt>
                <c:pt idx="32">
                  <c:v>8.5152869307059884</c:v>
                </c:pt>
                <c:pt idx="33">
                  <c:v>8.3956715711862202</c:v>
                </c:pt>
                <c:pt idx="34">
                  <c:v>8.300008971682109</c:v>
                </c:pt>
                <c:pt idx="35">
                  <c:v>8.2090132780895235</c:v>
                </c:pt>
                <c:pt idx="36">
                  <c:v>8.1445089227456613</c:v>
                </c:pt>
                <c:pt idx="37">
                  <c:v>8.0459321577711069</c:v>
                </c:pt>
                <c:pt idx="38">
                  <c:v>7.9451618165209466</c:v>
                </c:pt>
                <c:pt idx="39">
                  <c:v>7.8713917525773196</c:v>
                </c:pt>
                <c:pt idx="40">
                  <c:v>7.7814171995302113</c:v>
                </c:pt>
                <c:pt idx="41">
                  <c:v>7.7060452825264241</c:v>
                </c:pt>
                <c:pt idx="42">
                  <c:v>7.6280340597677156</c:v>
                </c:pt>
                <c:pt idx="43">
                  <c:v>7.5521866436121634</c:v>
                </c:pt>
                <c:pt idx="44">
                  <c:v>7.479223623254601</c:v>
                </c:pt>
                <c:pt idx="45">
                  <c:v>7.4104797403105831</c:v>
                </c:pt>
                <c:pt idx="46">
                  <c:v>7.3476123091478511</c:v>
                </c:pt>
                <c:pt idx="47">
                  <c:v>7.2857305396058987</c:v>
                </c:pt>
                <c:pt idx="48">
                  <c:v>7.2132434262038352</c:v>
                </c:pt>
                <c:pt idx="49">
                  <c:v>7.1621142176693215</c:v>
                </c:pt>
                <c:pt idx="50">
                  <c:v>7.0932973378572353</c:v>
                </c:pt>
                <c:pt idx="51">
                  <c:v>7.0475870253164574</c:v>
                </c:pt>
                <c:pt idx="52">
                  <c:v>6.9856106453086255</c:v>
                </c:pt>
                <c:pt idx="53">
                  <c:v>6.9452013734829707</c:v>
                </c:pt>
                <c:pt idx="54">
                  <c:v>6.8986130595067214</c:v>
                </c:pt>
                <c:pt idx="55">
                  <c:v>6.855721078559311</c:v>
                </c:pt>
                <c:pt idx="56">
                  <c:v>6.7887213721779975</c:v>
                </c:pt>
                <c:pt idx="57">
                  <c:v>6.7262723476445254</c:v>
                </c:pt>
                <c:pt idx="58">
                  <c:v>6.6633743312018767</c:v>
                </c:pt>
                <c:pt idx="59">
                  <c:v>6.6106183935795366</c:v>
                </c:pt>
                <c:pt idx="60">
                  <c:v>6.5672868002087963</c:v>
                </c:pt>
                <c:pt idx="61">
                  <c:v>6.5276054580451532</c:v>
                </c:pt>
                <c:pt idx="62">
                  <c:v>6.4914870970899123</c:v>
                </c:pt>
                <c:pt idx="63">
                  <c:v>6.4573494388620647</c:v>
                </c:pt>
                <c:pt idx="64">
                  <c:v>6.424150544825789</c:v>
                </c:pt>
                <c:pt idx="65">
                  <c:v>6.3911710491974407</c:v>
                </c:pt>
                <c:pt idx="66">
                  <c:v>6.3589749445386934</c:v>
                </c:pt>
                <c:pt idx="67">
                  <c:v>6.3275063617382221</c:v>
                </c:pt>
                <c:pt idx="68">
                  <c:v>6.2972440623776578</c:v>
                </c:pt>
                <c:pt idx="69">
                  <c:v>6.2674882552525117</c:v>
                </c:pt>
                <c:pt idx="70">
                  <c:v>6.2386239070860006</c:v>
                </c:pt>
                <c:pt idx="71">
                  <c:v>6.2111464994127639</c:v>
                </c:pt>
                <c:pt idx="72">
                  <c:v>6.1847428389664607</c:v>
                </c:pt>
                <c:pt idx="73">
                  <c:v>6.1591584562181909</c:v>
                </c:pt>
                <c:pt idx="74">
                  <c:v>6.134077711079212</c:v>
                </c:pt>
                <c:pt idx="75">
                  <c:v>6.1094117023358994</c:v>
                </c:pt>
                <c:pt idx="76">
                  <c:v>6.0854291726477907</c:v>
                </c:pt>
                <c:pt idx="77">
                  <c:v>6.0624449464961492</c:v>
                </c:pt>
                <c:pt idx="78">
                  <c:v>6.0402163806603157</c:v>
                </c:pt>
                <c:pt idx="79">
                  <c:v>6.0185603712645168</c:v>
                </c:pt>
                <c:pt idx="80">
                  <c:v>5.9976816357823317</c:v>
                </c:pt>
                <c:pt idx="81">
                  <c:v>5.9776409369698555</c:v>
                </c:pt>
                <c:pt idx="82">
                  <c:v>5.9586821414589579</c:v>
                </c:pt>
                <c:pt idx="83">
                  <c:v>5.9406376419156999</c:v>
                </c:pt>
                <c:pt idx="84">
                  <c:v>5.9235176334333799</c:v>
                </c:pt>
                <c:pt idx="85">
                  <c:v>5.9072001826960721</c:v>
                </c:pt>
                <c:pt idx="86">
                  <c:v>5.8916881443298985</c:v>
                </c:pt>
                <c:pt idx="87">
                  <c:v>5.8770912175388235</c:v>
                </c:pt>
                <c:pt idx="88">
                  <c:v>5.8633576112488583</c:v>
                </c:pt>
                <c:pt idx="89">
                  <c:v>5.8504730523293773</c:v>
                </c:pt>
                <c:pt idx="90">
                  <c:v>5.8385162469006922</c:v>
                </c:pt>
                <c:pt idx="91">
                  <c:v>5.8274500848231749</c:v>
                </c:pt>
                <c:pt idx="92">
                  <c:v>5.8173402224977151</c:v>
                </c:pt>
                <c:pt idx="93">
                  <c:v>5.8082013408586723</c:v>
                </c:pt>
                <c:pt idx="94">
                  <c:v>5.8001141850450226</c:v>
                </c:pt>
                <c:pt idx="95">
                  <c:v>5.7930298186088995</c:v>
                </c:pt>
                <c:pt idx="96">
                  <c:v>5.787035919352733</c:v>
                </c:pt>
                <c:pt idx="97">
                  <c:v>5.7822234275088107</c:v>
                </c:pt>
                <c:pt idx="98">
                  <c:v>5.7786025381704285</c:v>
                </c:pt>
                <c:pt idx="99">
                  <c:v>5.7762466560093984</c:v>
                </c:pt>
                <c:pt idx="100">
                  <c:v>5.7745693592587761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92-41CD-91AE-3831C10DEDD0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15.13050127234764</c:v>
                </c:pt>
                <c:pt idx="1">
                  <c:v>14.235547435730128</c:v>
                </c:pt>
                <c:pt idx="2">
                  <c:v>13.723427508808562</c:v>
                </c:pt>
                <c:pt idx="3">
                  <c:v>13.340100156596632</c:v>
                </c:pt>
                <c:pt idx="4">
                  <c:v>13.011352848101264</c:v>
                </c:pt>
                <c:pt idx="5">
                  <c:v>12.717013979511941</c:v>
                </c:pt>
                <c:pt idx="6">
                  <c:v>12.45245457066423</c:v>
                </c:pt>
                <c:pt idx="7">
                  <c:v>12.226835524598721</c:v>
                </c:pt>
                <c:pt idx="8">
                  <c:v>12.022877381573794</c:v>
                </c:pt>
                <c:pt idx="9">
                  <c:v>11.86113875114185</c:v>
                </c:pt>
                <c:pt idx="10">
                  <c:v>11.690194767062506</c:v>
                </c:pt>
                <c:pt idx="11">
                  <c:v>11.525695713167167</c:v>
                </c:pt>
                <c:pt idx="12">
                  <c:v>11.324312442907475</c:v>
                </c:pt>
                <c:pt idx="13">
                  <c:v>11.154523358997782</c:v>
                </c:pt>
                <c:pt idx="14">
                  <c:v>10.968365441080516</c:v>
                </c:pt>
                <c:pt idx="15">
                  <c:v>10.815067532298055</c:v>
                </c:pt>
                <c:pt idx="16">
                  <c:v>10.634384379485841</c:v>
                </c:pt>
                <c:pt idx="17">
                  <c:v>10.477007209969988</c:v>
                </c:pt>
                <c:pt idx="18">
                  <c:v>10.320006851102701</c:v>
                </c:pt>
                <c:pt idx="19">
                  <c:v>10.156721013310712</c:v>
                </c:pt>
                <c:pt idx="20">
                  <c:v>10.0121342000522</c:v>
                </c:pt>
                <c:pt idx="21">
                  <c:v>9.8650324611770834</c:v>
                </c:pt>
                <c:pt idx="22">
                  <c:v>9.729412028578885</c:v>
                </c:pt>
                <c:pt idx="23">
                  <c:v>9.5931468582800488</c:v>
                </c:pt>
                <c:pt idx="24">
                  <c:v>9.4566365979381448</c:v>
                </c:pt>
                <c:pt idx="25">
                  <c:v>9.3331960394101525</c:v>
                </c:pt>
                <c:pt idx="26">
                  <c:v>9.1906005317760702</c:v>
                </c:pt>
                <c:pt idx="27">
                  <c:v>9.0804111477228275</c:v>
                </c:pt>
                <c:pt idx="28">
                  <c:v>8.9482431815215975</c:v>
                </c:pt>
                <c:pt idx="29">
                  <c:v>8.8400769117838962</c:v>
                </c:pt>
                <c:pt idx="30">
                  <c:v>8.7250811529427121</c:v>
                </c:pt>
                <c:pt idx="31">
                  <c:v>8.5977403595197703</c:v>
                </c:pt>
                <c:pt idx="32">
                  <c:v>8.5087078330940855</c:v>
                </c:pt>
                <c:pt idx="33">
                  <c:v>8.4024566096828899</c:v>
                </c:pt>
                <c:pt idx="34">
                  <c:v>8.3305722301970526</c:v>
                </c:pt>
                <c:pt idx="35">
                  <c:v>8.2306362553830095</c:v>
                </c:pt>
                <c:pt idx="36">
                  <c:v>8.1484377039018643</c:v>
                </c:pt>
                <c:pt idx="37">
                  <c:v>8.0565342392013584</c:v>
                </c:pt>
                <c:pt idx="38">
                  <c:v>7.9793194571316688</c:v>
                </c:pt>
                <c:pt idx="39">
                  <c:v>7.8779068250032633</c:v>
                </c:pt>
                <c:pt idx="40">
                  <c:v>7.7886920103092789</c:v>
                </c:pt>
                <c:pt idx="41">
                  <c:v>7.6972542574709619</c:v>
                </c:pt>
                <c:pt idx="42">
                  <c:v>7.6172284842750875</c:v>
                </c:pt>
                <c:pt idx="43">
                  <c:v>7.5416151474618296</c:v>
                </c:pt>
                <c:pt idx="44">
                  <c:v>7.4700725075035885</c:v>
                </c:pt>
                <c:pt idx="45">
                  <c:v>7.3940383172386781</c:v>
                </c:pt>
                <c:pt idx="46">
                  <c:v>7.3353255904998056</c:v>
                </c:pt>
                <c:pt idx="47">
                  <c:v>7.2635953608247448</c:v>
                </c:pt>
                <c:pt idx="48">
                  <c:v>7.2162464928879011</c:v>
                </c:pt>
                <c:pt idx="49">
                  <c:v>7.152356289964767</c:v>
                </c:pt>
                <c:pt idx="50">
                  <c:v>7.1044193690460666</c:v>
                </c:pt>
                <c:pt idx="51">
                  <c:v>7.0571989592848734</c:v>
                </c:pt>
                <c:pt idx="52">
                  <c:v>6.9757124331201874</c:v>
                </c:pt>
                <c:pt idx="53">
                  <c:v>6.8910850026099437</c:v>
                </c:pt>
                <c:pt idx="54">
                  <c:v>6.8283468452303264</c:v>
                </c:pt>
                <c:pt idx="55">
                  <c:v>6.7766626158162575</c:v>
                </c:pt>
                <c:pt idx="56">
                  <c:v>6.7293785886728443</c:v>
                </c:pt>
                <c:pt idx="57">
                  <c:v>6.6871798740702069</c:v>
                </c:pt>
                <c:pt idx="58">
                  <c:v>6.647328885553959</c:v>
                </c:pt>
                <c:pt idx="59">
                  <c:v>6.6092909924311618</c:v>
                </c:pt>
                <c:pt idx="60">
                  <c:v>6.5721461894819271</c:v>
                </c:pt>
                <c:pt idx="61">
                  <c:v>6.5354446691896122</c:v>
                </c:pt>
                <c:pt idx="62">
                  <c:v>6.499431521597284</c:v>
                </c:pt>
                <c:pt idx="63">
                  <c:v>6.4635680379746843</c:v>
                </c:pt>
                <c:pt idx="64">
                  <c:v>6.4289528415764075</c:v>
                </c:pt>
                <c:pt idx="65">
                  <c:v>6.39472383531254</c:v>
                </c:pt>
                <c:pt idx="66">
                  <c:v>6.3618340565052867</c:v>
                </c:pt>
                <c:pt idx="67">
                  <c:v>6.32924156661882</c:v>
                </c:pt>
                <c:pt idx="68">
                  <c:v>6.2981134999347521</c:v>
                </c:pt>
                <c:pt idx="69">
                  <c:v>6.2683038627169516</c:v>
                </c:pt>
                <c:pt idx="70">
                  <c:v>6.2394562345034599</c:v>
                </c:pt>
                <c:pt idx="71">
                  <c:v>6.2114702955761461</c:v>
                </c:pt>
                <c:pt idx="72">
                  <c:v>6.1842163643481669</c:v>
                </c:pt>
                <c:pt idx="73">
                  <c:v>6.1577572425942826</c:v>
                </c:pt>
                <c:pt idx="74">
                  <c:v>6.1321292248466666</c:v>
                </c:pt>
                <c:pt idx="75">
                  <c:v>6.107324970638131</c:v>
                </c:pt>
                <c:pt idx="76">
                  <c:v>6.0834749771629921</c:v>
                </c:pt>
                <c:pt idx="77">
                  <c:v>6.0604960524598726</c:v>
                </c:pt>
                <c:pt idx="78">
                  <c:v>6.0383894199399712</c:v>
                </c:pt>
                <c:pt idx="79">
                  <c:v>6.017158749836879</c:v>
                </c:pt>
                <c:pt idx="80">
                  <c:v>5.9968048577580584</c:v>
                </c:pt>
                <c:pt idx="81">
                  <c:v>5.9772355800600288</c:v>
                </c:pt>
                <c:pt idx="82">
                  <c:v>5.9584896580973501</c:v>
                </c:pt>
                <c:pt idx="83">
                  <c:v>5.9405911522902262</c:v>
                </c:pt>
                <c:pt idx="84">
                  <c:v>5.9235196724520431</c:v>
                </c:pt>
                <c:pt idx="85">
                  <c:v>5.9071940656400885</c:v>
                </c:pt>
                <c:pt idx="86">
                  <c:v>5.8917631802166248</c:v>
                </c:pt>
                <c:pt idx="87">
                  <c:v>5.8771960230980049</c:v>
                </c:pt>
                <c:pt idx="88">
                  <c:v>5.8634314237243901</c:v>
                </c:pt>
                <c:pt idx="89">
                  <c:v>5.8506019183087581</c:v>
                </c:pt>
                <c:pt idx="90">
                  <c:v>5.8386544923659125</c:v>
                </c:pt>
                <c:pt idx="91">
                  <c:v>5.8275459187002472</c:v>
                </c:pt>
                <c:pt idx="92">
                  <c:v>5.817434425159858</c:v>
                </c:pt>
                <c:pt idx="93">
                  <c:v>5.8082833094088464</c:v>
                </c:pt>
                <c:pt idx="94">
                  <c:v>5.8001712775675314</c:v>
                </c:pt>
                <c:pt idx="95">
                  <c:v>5.793118312018791</c:v>
                </c:pt>
                <c:pt idx="96">
                  <c:v>5.7870962743051013</c:v>
                </c:pt>
                <c:pt idx="97">
                  <c:v>5.7822943853582158</c:v>
                </c:pt>
                <c:pt idx="98">
                  <c:v>5.7786347546652728</c:v>
                </c:pt>
                <c:pt idx="99">
                  <c:v>5.7763176138588044</c:v>
                </c:pt>
                <c:pt idx="100">
                  <c:v>5.7746382780895207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92-41CD-91AE-3831C10DEDD0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15.130425195858287</c:v>
                </c:pt>
                <c:pt idx="1">
                  <c:v>14.235754431279728</c:v>
                </c:pt>
                <c:pt idx="2">
                  <c:v>13.724961413329611</c:v>
                </c:pt>
                <c:pt idx="3">
                  <c:v>13.343842107394691</c:v>
                </c:pt>
                <c:pt idx="4">
                  <c:v>13.01923078653809</c:v>
                </c:pt>
                <c:pt idx="5">
                  <c:v>12.731179379643338</c:v>
                </c:pt>
                <c:pt idx="6">
                  <c:v>12.47801122275871</c:v>
                </c:pt>
                <c:pt idx="7">
                  <c:v>12.279062850148724</c:v>
                </c:pt>
                <c:pt idx="8">
                  <c:v>12.1074171905304</c:v>
                </c:pt>
                <c:pt idx="9">
                  <c:v>11.969962695802039</c:v>
                </c:pt>
                <c:pt idx="10">
                  <c:v>11.84188329950906</c:v>
                </c:pt>
                <c:pt idx="11">
                  <c:v>11.713703105383232</c:v>
                </c:pt>
                <c:pt idx="12">
                  <c:v>11.539908291971722</c:v>
                </c:pt>
                <c:pt idx="13">
                  <c:v>11.368294131676169</c:v>
                </c:pt>
                <c:pt idx="14">
                  <c:v>11.211940043289069</c:v>
                </c:pt>
                <c:pt idx="15">
                  <c:v>11.013398011942742</c:v>
                </c:pt>
                <c:pt idx="16">
                  <c:v>10.800762283610904</c:v>
                </c:pt>
                <c:pt idx="17">
                  <c:v>10.620178466162976</c:v>
                </c:pt>
                <c:pt idx="18">
                  <c:v>10.463765429043274</c:v>
                </c:pt>
                <c:pt idx="19">
                  <c:v>10.282471076871847</c:v>
                </c:pt>
                <c:pt idx="20">
                  <c:v>10.124693669086113</c:v>
                </c:pt>
                <c:pt idx="21">
                  <c:v>9.9628802980735909</c:v>
                </c:pt>
                <c:pt idx="22">
                  <c:v>9.8087824611770831</c:v>
                </c:pt>
                <c:pt idx="23">
                  <c:v>9.6898927673054995</c:v>
                </c:pt>
                <c:pt idx="24">
                  <c:v>9.5422261921368676</c:v>
                </c:pt>
                <c:pt idx="25">
                  <c:v>9.4135024096981912</c:v>
                </c:pt>
                <c:pt idx="26">
                  <c:v>9.2714116646492073</c:v>
                </c:pt>
                <c:pt idx="27">
                  <c:v>9.1265390794097936</c:v>
                </c:pt>
                <c:pt idx="28">
                  <c:v>8.9960765343545095</c:v>
                </c:pt>
                <c:pt idx="29">
                  <c:v>8.8723395446997895</c:v>
                </c:pt>
                <c:pt idx="30">
                  <c:v>8.7494458369145072</c:v>
                </c:pt>
                <c:pt idx="31">
                  <c:v>8.6260917890265372</c:v>
                </c:pt>
                <c:pt idx="32">
                  <c:v>8.4962992795654877</c:v>
                </c:pt>
                <c:pt idx="33">
                  <c:v>8.3902712091690042</c:v>
                </c:pt>
                <c:pt idx="34">
                  <c:v>8.276847997768046</c:v>
                </c:pt>
                <c:pt idx="35">
                  <c:v>8.1837908984956815</c:v>
                </c:pt>
                <c:pt idx="36">
                  <c:v>8.0777812777025293</c:v>
                </c:pt>
                <c:pt idx="37">
                  <c:v>7.9973923060654206</c:v>
                </c:pt>
                <c:pt idx="38">
                  <c:v>7.89635552835614</c:v>
                </c:pt>
                <c:pt idx="39">
                  <c:v>7.8185549010696267</c:v>
                </c:pt>
                <c:pt idx="40">
                  <c:v>7.7271425164358964</c:v>
                </c:pt>
                <c:pt idx="41">
                  <c:v>7.6516035405238787</c:v>
                </c:pt>
                <c:pt idx="42">
                  <c:v>7.5702407898230204</c:v>
                </c:pt>
                <c:pt idx="43">
                  <c:v>7.492731306276915</c:v>
                </c:pt>
                <c:pt idx="44">
                  <c:v>7.4217889815368983</c:v>
                </c:pt>
                <c:pt idx="45">
                  <c:v>7.3460655095915435</c:v>
                </c:pt>
                <c:pt idx="46">
                  <c:v>7.2830781138205509</c:v>
                </c:pt>
                <c:pt idx="47">
                  <c:v>7.2129642212692442</c:v>
                </c:pt>
                <c:pt idx="48">
                  <c:v>7.1526578678558419</c:v>
                </c:pt>
                <c:pt idx="49">
                  <c:v>7.0846895291751215</c:v>
                </c:pt>
                <c:pt idx="50">
                  <c:v>7.0319727125866773</c:v>
                </c:pt>
                <c:pt idx="51">
                  <c:v>6.9623889086384638</c:v>
                </c:pt>
                <c:pt idx="52">
                  <c:v>6.9124210829467163</c:v>
                </c:pt>
                <c:pt idx="53">
                  <c:v>6.8512601979057433</c:v>
                </c:pt>
                <c:pt idx="54">
                  <c:v>6.8105162739001104</c:v>
                </c:pt>
                <c:pt idx="55">
                  <c:v>6.7675583974944553</c:v>
                </c:pt>
                <c:pt idx="56">
                  <c:v>6.7239106859202531</c:v>
                </c:pt>
                <c:pt idx="57">
                  <c:v>6.6818203908616001</c:v>
                </c:pt>
                <c:pt idx="58">
                  <c:v>6.6407448239862843</c:v>
                </c:pt>
                <c:pt idx="59">
                  <c:v>6.59281455448708</c:v>
                </c:pt>
                <c:pt idx="60">
                  <c:v>6.5554203584622934</c:v>
                </c:pt>
                <c:pt idx="61">
                  <c:v>6.5196348778501267</c:v>
                </c:pt>
                <c:pt idx="62">
                  <c:v>6.4848884248988661</c:v>
                </c:pt>
                <c:pt idx="63">
                  <c:v>6.4509200052198903</c:v>
                </c:pt>
                <c:pt idx="64">
                  <c:v>6.4177845176328692</c:v>
                </c:pt>
                <c:pt idx="65">
                  <c:v>6.385491411934642</c:v>
                </c:pt>
                <c:pt idx="66">
                  <c:v>6.3540312383283766</c:v>
                </c:pt>
                <c:pt idx="67">
                  <c:v>6.3234192964851248</c:v>
                </c:pt>
                <c:pt idx="68">
                  <c:v>6.293617787217574</c:v>
                </c:pt>
                <c:pt idx="69">
                  <c:v>6.2645862113964554</c:v>
                </c:pt>
                <c:pt idx="70">
                  <c:v>6.2364168170384335</c:v>
                </c:pt>
                <c:pt idx="71">
                  <c:v>6.2089696571523723</c:v>
                </c:pt>
                <c:pt idx="72">
                  <c:v>6.1823923285649371</c:v>
                </c:pt>
                <c:pt idx="73">
                  <c:v>6.1565840334432806</c:v>
                </c:pt>
                <c:pt idx="74">
                  <c:v>6.1315447717874081</c:v>
                </c:pt>
                <c:pt idx="75">
                  <c:v>6.1072772435392642</c:v>
                </c:pt>
                <c:pt idx="76">
                  <c:v>6.0838511971992597</c:v>
                </c:pt>
                <c:pt idx="77">
                  <c:v>6.0611896844217856</c:v>
                </c:pt>
                <c:pt idx="78">
                  <c:v>6.0393116048004964</c:v>
                </c:pt>
                <c:pt idx="79">
                  <c:v>6.0182453077258833</c:v>
                </c:pt>
                <c:pt idx="80">
                  <c:v>5.9979250946104674</c:v>
                </c:pt>
                <c:pt idx="81">
                  <c:v>5.97847246284205</c:v>
                </c:pt>
                <c:pt idx="82">
                  <c:v>5.9597429655262415</c:v>
                </c:pt>
                <c:pt idx="83">
                  <c:v>5.9418351505442635</c:v>
                </c:pt>
                <c:pt idx="84">
                  <c:v>5.9247008689313185</c:v>
                </c:pt>
                <c:pt idx="85">
                  <c:v>5.9084440684525275</c:v>
                </c:pt>
                <c:pt idx="86">
                  <c:v>5.8929599013621212</c:v>
                </c:pt>
                <c:pt idx="87">
                  <c:v>5.8782996665571705</c:v>
                </c:pt>
                <c:pt idx="88">
                  <c:v>5.8645236627412514</c:v>
                </c:pt>
                <c:pt idx="89">
                  <c:v>5.8517038883664014</c:v>
                </c:pt>
                <c:pt idx="90">
                  <c:v>5.8396418976991988</c:v>
                </c:pt>
                <c:pt idx="91">
                  <c:v>5.8285572860183512</c:v>
                </c:pt>
                <c:pt idx="92">
                  <c:v>5.818416304049463</c:v>
                </c:pt>
                <c:pt idx="93">
                  <c:v>5.8092482011636744</c:v>
                </c:pt>
                <c:pt idx="94">
                  <c:v>5.8010741269062711</c:v>
                </c:pt>
                <c:pt idx="95">
                  <c:v>5.7939633797873338</c:v>
                </c:pt>
                <c:pt idx="96">
                  <c:v>5.7879713086168652</c:v>
                </c:pt>
                <c:pt idx="97">
                  <c:v>5.7830907135496608</c:v>
                </c:pt>
                <c:pt idx="98">
                  <c:v>5.7794120426410824</c:v>
                </c:pt>
                <c:pt idx="99">
                  <c:v>5.7770374436949616</c:v>
                </c:pt>
                <c:pt idx="100">
                  <c:v>5.7753787793562426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92-41CD-91AE-3831C10DEDD0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15.158162599504113</c:v>
                </c:pt>
                <c:pt idx="1">
                  <c:v>14.264798140173317</c:v>
                </c:pt>
                <c:pt idx="2">
                  <c:v>13.761344797753514</c:v>
                </c:pt>
                <c:pt idx="3">
                  <c:v>13.39464768174151</c:v>
                </c:pt>
                <c:pt idx="4">
                  <c:v>13.094568900101983</c:v>
                </c:pt>
                <c:pt idx="5">
                  <c:v>12.84693114098047</c:v>
                </c:pt>
                <c:pt idx="6">
                  <c:v>12.672464125354638</c:v>
                </c:pt>
                <c:pt idx="7">
                  <c:v>12.586733751891002</c:v>
                </c:pt>
                <c:pt idx="8">
                  <c:v>12.588455831532956</c:v>
                </c:pt>
                <c:pt idx="9">
                  <c:v>12.490158578257235</c:v>
                </c:pt>
                <c:pt idx="10">
                  <c:v>12.353020526725343</c:v>
                </c:pt>
                <c:pt idx="11">
                  <c:v>12.088274102106801</c:v>
                </c:pt>
                <c:pt idx="12">
                  <c:v>11.797757381549628</c:v>
                </c:pt>
                <c:pt idx="13">
                  <c:v>11.529730160801542</c:v>
                </c:pt>
                <c:pt idx="14">
                  <c:v>11.287870527450327</c:v>
                </c:pt>
                <c:pt idx="15">
                  <c:v>11.075880251907913</c:v>
                </c:pt>
                <c:pt idx="16">
                  <c:v>10.860129240554663</c:v>
                </c:pt>
                <c:pt idx="17">
                  <c:v>10.659667667145156</c:v>
                </c:pt>
                <c:pt idx="18">
                  <c:v>10.459767714994131</c:v>
                </c:pt>
                <c:pt idx="19">
                  <c:v>10.272513424294711</c:v>
                </c:pt>
                <c:pt idx="20">
                  <c:v>10.077417702186072</c:v>
                </c:pt>
                <c:pt idx="21">
                  <c:v>9.9181516764056212</c:v>
                </c:pt>
                <c:pt idx="22">
                  <c:v>9.7399770904925536</c:v>
                </c:pt>
                <c:pt idx="23">
                  <c:v>9.5893620620489983</c:v>
                </c:pt>
                <c:pt idx="24">
                  <c:v>9.43178814988811</c:v>
                </c:pt>
                <c:pt idx="25">
                  <c:v>9.2722601630731596</c:v>
                </c:pt>
                <c:pt idx="26">
                  <c:v>9.1405097123745165</c:v>
                </c:pt>
                <c:pt idx="27">
                  <c:v>8.9793538938912807</c:v>
                </c:pt>
                <c:pt idx="28">
                  <c:v>8.847645975611524</c:v>
                </c:pt>
                <c:pt idx="29">
                  <c:v>8.7084020860218203</c:v>
                </c:pt>
                <c:pt idx="30">
                  <c:v>8.5866849362738709</c:v>
                </c:pt>
                <c:pt idx="31">
                  <c:v>8.469458339979024</c:v>
                </c:pt>
                <c:pt idx="32">
                  <c:v>8.3386846849459388</c:v>
                </c:pt>
                <c:pt idx="33">
                  <c:v>8.2360428417455669</c:v>
                </c:pt>
                <c:pt idx="34">
                  <c:v>8.1180042629083466</c:v>
                </c:pt>
                <c:pt idx="35">
                  <c:v>8.0248128331907527</c:v>
                </c:pt>
                <c:pt idx="36">
                  <c:v>7.9182957066423079</c:v>
                </c:pt>
                <c:pt idx="37">
                  <c:v>7.831198495899006</c:v>
                </c:pt>
                <c:pt idx="38">
                  <c:v>7.7321627251680773</c:v>
                </c:pt>
                <c:pt idx="39">
                  <c:v>7.6571186219496274</c:v>
                </c:pt>
                <c:pt idx="40">
                  <c:v>7.5636328485604212</c:v>
                </c:pt>
                <c:pt idx="41">
                  <c:v>7.4926080589267334</c:v>
                </c:pt>
                <c:pt idx="42">
                  <c:v>7.4122213039086331</c:v>
                </c:pt>
                <c:pt idx="43">
                  <c:v>7.3423303898966159</c:v>
                </c:pt>
                <c:pt idx="44">
                  <c:v>7.2679972547256906</c:v>
                </c:pt>
                <c:pt idx="45">
                  <c:v>7.2051266064446287</c:v>
                </c:pt>
                <c:pt idx="46">
                  <c:v>7.1370201207340713</c:v>
                </c:pt>
                <c:pt idx="47">
                  <c:v>7.0855389775786497</c:v>
                </c:pt>
                <c:pt idx="48">
                  <c:v>7.0367871590760807</c:v>
                </c:pt>
                <c:pt idx="49">
                  <c:v>6.9877163474318635</c:v>
                </c:pt>
                <c:pt idx="50">
                  <c:v>6.9399398746260283</c:v>
                </c:pt>
                <c:pt idx="51">
                  <c:v>6.8948637270965358</c:v>
                </c:pt>
                <c:pt idx="52">
                  <c:v>6.8534767835824875</c:v>
                </c:pt>
                <c:pt idx="53">
                  <c:v>6.806297214609887</c:v>
                </c:pt>
                <c:pt idx="54">
                  <c:v>6.7645970778294906</c:v>
                </c:pt>
                <c:pt idx="55">
                  <c:v>6.7246262705351842</c:v>
                </c:pt>
                <c:pt idx="56">
                  <c:v>6.6841054417330019</c:v>
                </c:pt>
                <c:pt idx="57">
                  <c:v>6.6446996389577615</c:v>
                </c:pt>
                <c:pt idx="58">
                  <c:v>6.6073711581867656</c:v>
                </c:pt>
                <c:pt idx="59">
                  <c:v>6.5719933688092373</c:v>
                </c:pt>
                <c:pt idx="60">
                  <c:v>6.5343647444913255</c:v>
                </c:pt>
                <c:pt idx="61">
                  <c:v>6.4996041585105928</c:v>
                </c:pt>
                <c:pt idx="62">
                  <c:v>6.4662017099965681</c:v>
                </c:pt>
                <c:pt idx="63">
                  <c:v>6.4350012808057979</c:v>
                </c:pt>
                <c:pt idx="64">
                  <c:v>6.4004364406165282</c:v>
                </c:pt>
                <c:pt idx="65">
                  <c:v>6.3693259094929457</c:v>
                </c:pt>
                <c:pt idx="66">
                  <c:v>6.3394033861605301</c:v>
                </c:pt>
                <c:pt idx="67">
                  <c:v>6.3116867487349024</c:v>
                </c:pt>
                <c:pt idx="68">
                  <c:v>6.2804070545816595</c:v>
                </c:pt>
                <c:pt idx="69">
                  <c:v>6.2525990691200146</c:v>
                </c:pt>
                <c:pt idx="70">
                  <c:v>6.225815728295176</c:v>
                </c:pt>
                <c:pt idx="71">
                  <c:v>6.2009265300796041</c:v>
                </c:pt>
                <c:pt idx="72">
                  <c:v>6.1732055427474979</c:v>
                </c:pt>
                <c:pt idx="73">
                  <c:v>6.1484574748309564</c:v>
                </c:pt>
                <c:pt idx="74">
                  <c:v>6.1246871692258615</c:v>
                </c:pt>
                <c:pt idx="75">
                  <c:v>6.1022919173904429</c:v>
                </c:pt>
                <c:pt idx="76">
                  <c:v>6.0783031498156124</c:v>
                </c:pt>
                <c:pt idx="77">
                  <c:v>6.0563631881914546</c:v>
                </c:pt>
                <c:pt idx="78">
                  <c:v>6.0354759039347323</c:v>
                </c:pt>
                <c:pt idx="79">
                  <c:v>6.0157244285914508</c:v>
                </c:pt>
                <c:pt idx="80">
                  <c:v>5.9961928651867309</c:v>
                </c:pt>
                <c:pt idx="81">
                  <c:v>5.976098230554709</c:v>
                </c:pt>
                <c:pt idx="82">
                  <c:v>5.9581534163682139</c:v>
                </c:pt>
                <c:pt idx="83">
                  <c:v>5.9412023141502459</c:v>
                </c:pt>
                <c:pt idx="84">
                  <c:v>5.926703592539428</c:v>
                </c:pt>
                <c:pt idx="85">
                  <c:v>5.9079627454676391</c:v>
                </c:pt>
                <c:pt idx="86">
                  <c:v>5.8929831175296403</c:v>
                </c:pt>
                <c:pt idx="87">
                  <c:v>5.8790503670837744</c:v>
                </c:pt>
                <c:pt idx="88">
                  <c:v>5.8664288717792576</c:v>
                </c:pt>
                <c:pt idx="89">
                  <c:v>5.8526077689329679</c:v>
                </c:pt>
                <c:pt idx="90">
                  <c:v>5.8407136746559942</c:v>
                </c:pt>
                <c:pt idx="91">
                  <c:v>5.8300423874220018</c:v>
                </c:pt>
                <c:pt idx="92">
                  <c:v>5.8205291419567819</c:v>
                </c:pt>
                <c:pt idx="93">
                  <c:v>5.8147307166229254</c:v>
                </c:pt>
                <c:pt idx="94">
                  <c:v>5.802379398842926</c:v>
                </c:pt>
                <c:pt idx="95">
                  <c:v>5.7952571519712324</c:v>
                </c:pt>
                <c:pt idx="96">
                  <c:v>5.7892257649793875</c:v>
                </c:pt>
                <c:pt idx="97">
                  <c:v>5.7843152038897845</c:v>
                </c:pt>
                <c:pt idx="98">
                  <c:v>5.7805926505913456</c:v>
                </c:pt>
                <c:pt idx="99">
                  <c:v>5.7782296847284442</c:v>
                </c:pt>
                <c:pt idx="100">
                  <c:v>5.7765143716076741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20-4461-B190-7F7FF2215F5E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15.191318553317766</c:v>
                </c:pt>
                <c:pt idx="1">
                  <c:v>14.287277490200626</c:v>
                </c:pt>
                <c:pt idx="2">
                  <c:v>13.773814529654279</c:v>
                </c:pt>
                <c:pt idx="3">
                  <c:v>13.405425783345654</c:v>
                </c:pt>
                <c:pt idx="4">
                  <c:v>13.1079322961223</c:v>
                </c:pt>
                <c:pt idx="5">
                  <c:v>12.869153363202692</c:v>
                </c:pt>
                <c:pt idx="6">
                  <c:v>12.71666255842166</c:v>
                </c:pt>
                <c:pt idx="7">
                  <c:v>12.687861344314429</c:v>
                </c:pt>
                <c:pt idx="8">
                  <c:v>12.736171888971056</c:v>
                </c:pt>
                <c:pt idx="9">
                  <c:v>12.668226349800149</c:v>
                </c:pt>
                <c:pt idx="10">
                  <c:v>12.491247021522373</c:v>
                </c:pt>
                <c:pt idx="11">
                  <c:v>12.327932199457715</c:v>
                </c:pt>
                <c:pt idx="12">
                  <c:v>12.155130714689635</c:v>
                </c:pt>
                <c:pt idx="13">
                  <c:v>11.985755022933674</c:v>
                </c:pt>
                <c:pt idx="14">
                  <c:v>11.804923610809034</c:v>
                </c:pt>
                <c:pt idx="15">
                  <c:v>11.610498740943738</c:v>
                </c:pt>
                <c:pt idx="16">
                  <c:v>11.385179868632823</c:v>
                </c:pt>
                <c:pt idx="17">
                  <c:v>11.136787642399021</c:v>
                </c:pt>
                <c:pt idx="18">
                  <c:v>10.893661702940054</c:v>
                </c:pt>
                <c:pt idx="19">
                  <c:v>10.618988791740978</c:v>
                </c:pt>
                <c:pt idx="20">
                  <c:v>10.368233599644272</c:v>
                </c:pt>
                <c:pt idx="21">
                  <c:v>10.162417774684513</c:v>
                </c:pt>
                <c:pt idx="22">
                  <c:v>9.9403357161154364</c:v>
                </c:pt>
                <c:pt idx="23">
                  <c:v>9.759177094359142</c:v>
                </c:pt>
                <c:pt idx="24">
                  <c:v>9.5534294179341828</c:v>
                </c:pt>
                <c:pt idx="25">
                  <c:v>9.3770208940507782</c:v>
                </c:pt>
                <c:pt idx="26">
                  <c:v>9.2121985877303629</c:v>
                </c:pt>
                <c:pt idx="27">
                  <c:v>9.0518165692770953</c:v>
                </c:pt>
                <c:pt idx="28">
                  <c:v>8.8830904635550336</c:v>
                </c:pt>
                <c:pt idx="29">
                  <c:v>8.7168331714201468</c:v>
                </c:pt>
                <c:pt idx="30">
                  <c:v>8.5544521292792179</c:v>
                </c:pt>
                <c:pt idx="31">
                  <c:v>8.4157829106674207</c:v>
                </c:pt>
                <c:pt idx="32">
                  <c:v>8.2914848164097812</c:v>
                </c:pt>
                <c:pt idx="33">
                  <c:v>8.1602375048936473</c:v>
                </c:pt>
                <c:pt idx="34">
                  <c:v>8.0560896274063438</c:v>
                </c:pt>
                <c:pt idx="35">
                  <c:v>7.9436513114968026</c:v>
                </c:pt>
                <c:pt idx="36">
                  <c:v>7.8382018453269922</c:v>
                </c:pt>
                <c:pt idx="37">
                  <c:v>7.7528706966133543</c:v>
                </c:pt>
                <c:pt idx="38">
                  <c:v>7.6536116306832742</c:v>
                </c:pt>
                <c:pt idx="39">
                  <c:v>7.5777758444860108</c:v>
                </c:pt>
                <c:pt idx="40">
                  <c:v>7.495258118617115</c:v>
                </c:pt>
                <c:pt idx="41">
                  <c:v>7.4302555328393778</c:v>
                </c:pt>
                <c:pt idx="42">
                  <c:v>7.3703201047844145</c:v>
                </c:pt>
                <c:pt idx="43">
                  <c:v>7.3135330423729208</c:v>
                </c:pt>
                <c:pt idx="44">
                  <c:v>7.2557957670576769</c:v>
                </c:pt>
                <c:pt idx="45">
                  <c:v>7.2007177345687081</c:v>
                </c:pt>
                <c:pt idx="46">
                  <c:v>7.1485120903233925</c:v>
                </c:pt>
                <c:pt idx="47">
                  <c:v>7.1008598315136231</c:v>
                </c:pt>
                <c:pt idx="48">
                  <c:v>7.0456720847168457</c:v>
                </c:pt>
                <c:pt idx="49">
                  <c:v>6.9975597024663951</c:v>
                </c:pt>
                <c:pt idx="50">
                  <c:v>6.9521916278799996</c:v>
                </c:pt>
                <c:pt idx="51">
                  <c:v>6.9035495236852418</c:v>
                </c:pt>
                <c:pt idx="52">
                  <c:v>6.8590673800513278</c:v>
                </c:pt>
                <c:pt idx="53">
                  <c:v>6.8164904954543486</c:v>
                </c:pt>
                <c:pt idx="54">
                  <c:v>6.7750977520649966</c:v>
                </c:pt>
                <c:pt idx="55">
                  <c:v>6.7318577483917448</c:v>
                </c:pt>
                <c:pt idx="56">
                  <c:v>6.6922764993885977</c:v>
                </c:pt>
                <c:pt idx="57">
                  <c:v>6.6548392709556747</c:v>
                </c:pt>
                <c:pt idx="58">
                  <c:v>6.6147626159370914</c:v>
                </c:pt>
                <c:pt idx="59">
                  <c:v>6.5780146060193037</c:v>
                </c:pt>
                <c:pt idx="60">
                  <c:v>6.5426894988424404</c:v>
                </c:pt>
                <c:pt idx="61">
                  <c:v>6.5119250269452529</c:v>
                </c:pt>
                <c:pt idx="62">
                  <c:v>6.4728121178727989</c:v>
                </c:pt>
                <c:pt idx="63">
                  <c:v>6.4400012566396496</c:v>
                </c:pt>
                <c:pt idx="64">
                  <c:v>6.4086993296310792</c:v>
                </c:pt>
                <c:pt idx="65">
                  <c:v>6.3768125818628212</c:v>
                </c:pt>
                <c:pt idx="66">
                  <c:v>6.345569136930223</c:v>
                </c:pt>
                <c:pt idx="67">
                  <c:v>6.3163358321129435</c:v>
                </c:pt>
                <c:pt idx="68">
                  <c:v>6.2891353835892527</c:v>
                </c:pt>
                <c:pt idx="69">
                  <c:v>6.2588668010304458</c:v>
                </c:pt>
                <c:pt idx="70">
                  <c:v>6.2317924997945884</c:v>
                </c:pt>
                <c:pt idx="71">
                  <c:v>6.2060183372724147</c:v>
                </c:pt>
                <c:pt idx="72">
                  <c:v>6.1830662974079384</c:v>
                </c:pt>
                <c:pt idx="73">
                  <c:v>6.1544023470162061</c:v>
                </c:pt>
                <c:pt idx="74">
                  <c:v>6.1306446078076009</c:v>
                </c:pt>
                <c:pt idx="75">
                  <c:v>6.1089869067815039</c:v>
                </c:pt>
                <c:pt idx="76">
                  <c:v>6.0837878985601801</c:v>
                </c:pt>
                <c:pt idx="77">
                  <c:v>6.0621229476899581</c:v>
                </c:pt>
                <c:pt idx="78">
                  <c:v>6.0421331941363272</c:v>
                </c:pt>
                <c:pt idx="79">
                  <c:v>6.0196862267461251</c:v>
                </c:pt>
                <c:pt idx="80">
                  <c:v>5.9999120352245745</c:v>
                </c:pt>
                <c:pt idx="81">
                  <c:v>5.9818144909884428</c:v>
                </c:pt>
                <c:pt idx="82">
                  <c:v>5.9614574119989765</c:v>
                </c:pt>
                <c:pt idx="83">
                  <c:v>5.9432709363415359</c:v>
                </c:pt>
                <c:pt idx="84">
                  <c:v>5.9262072198781048</c:v>
                </c:pt>
                <c:pt idx="85">
                  <c:v>5.9099264865805399</c:v>
                </c:pt>
                <c:pt idx="86">
                  <c:v>5.8943987704264345</c:v>
                </c:pt>
                <c:pt idx="87">
                  <c:v>5.8797526353183391</c:v>
                </c:pt>
                <c:pt idx="88">
                  <c:v>5.8659832480268355</c:v>
                </c:pt>
                <c:pt idx="89">
                  <c:v>5.8529823442129336</c:v>
                </c:pt>
                <c:pt idx="90">
                  <c:v>5.8409456696681001</c:v>
                </c:pt>
                <c:pt idx="91">
                  <c:v>5.8297847762939758</c:v>
                </c:pt>
                <c:pt idx="92">
                  <c:v>5.8195832789595006</c:v>
                </c:pt>
                <c:pt idx="93">
                  <c:v>5.8103866100212178</c:v>
                </c:pt>
                <c:pt idx="94">
                  <c:v>5.8021923528644139</c:v>
                </c:pt>
                <c:pt idx="95">
                  <c:v>5.7950396566473827</c:v>
                </c:pt>
                <c:pt idx="96">
                  <c:v>5.7889802369249077</c:v>
                </c:pt>
                <c:pt idx="97">
                  <c:v>5.7840595260535244</c:v>
                </c:pt>
                <c:pt idx="98">
                  <c:v>5.7803601722562954</c:v>
                </c:pt>
                <c:pt idx="99">
                  <c:v>5.7779522573598001</c:v>
                </c:pt>
                <c:pt idx="100">
                  <c:v>5.7763060594197206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4C92-41CD-91AE-3831C10DEDD0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15.207836640207891</c:v>
                </c:pt>
                <c:pt idx="1">
                  <c:v>14.305448541552005</c:v>
                </c:pt>
                <c:pt idx="2">
                  <c:v>13.800361987869435</c:v>
                </c:pt>
                <c:pt idx="3">
                  <c:v>13.447321686931559</c:v>
                </c:pt>
                <c:pt idx="4">
                  <c:v>13.176348234599912</c:v>
                </c:pt>
                <c:pt idx="5">
                  <c:v>12.983167564071287</c:v>
                </c:pt>
                <c:pt idx="6">
                  <c:v>12.921268773156161</c:v>
                </c:pt>
                <c:pt idx="7">
                  <c:v>13.01737938938661</c:v>
                </c:pt>
                <c:pt idx="8">
                  <c:v>13.035325590499804</c:v>
                </c:pt>
                <c:pt idx="9">
                  <c:v>12.901526249794328</c:v>
                </c:pt>
                <c:pt idx="10">
                  <c:v>12.709470692032294</c:v>
                </c:pt>
                <c:pt idx="11">
                  <c:v>12.470277845548058</c:v>
                </c:pt>
                <c:pt idx="12">
                  <c:v>12.236174389641926</c:v>
                </c:pt>
                <c:pt idx="13">
                  <c:v>11.958537069713868</c:v>
                </c:pt>
                <c:pt idx="14">
                  <c:v>11.679106264432708</c:v>
                </c:pt>
                <c:pt idx="15">
                  <c:v>11.445706925996742</c:v>
                </c:pt>
                <c:pt idx="16">
                  <c:v>11.170560400342694</c:v>
                </c:pt>
                <c:pt idx="17">
                  <c:v>10.882311956379896</c:v>
                </c:pt>
                <c:pt idx="18">
                  <c:v>10.641082218906208</c:v>
                </c:pt>
                <c:pt idx="19">
                  <c:v>10.382337488439649</c:v>
                </c:pt>
                <c:pt idx="20">
                  <c:v>10.177242424070492</c:v>
                </c:pt>
                <c:pt idx="21">
                  <c:v>9.9519367485772978</c:v>
                </c:pt>
                <c:pt idx="22">
                  <c:v>9.7505795777564703</c:v>
                </c:pt>
                <c:pt idx="23">
                  <c:v>9.5688645041957692</c:v>
                </c:pt>
                <c:pt idx="24">
                  <c:v>9.3677983988561646</c:v>
                </c:pt>
                <c:pt idx="25">
                  <c:v>9.2109316932294636</c:v>
                </c:pt>
                <c:pt idx="26">
                  <c:v>9.0311695385505733</c:v>
                </c:pt>
                <c:pt idx="27">
                  <c:v>8.8896583810404586</c:v>
                </c:pt>
                <c:pt idx="28">
                  <c:v>8.7294742097827509</c:v>
                </c:pt>
                <c:pt idx="29">
                  <c:v>8.5990224058008824</c:v>
                </c:pt>
                <c:pt idx="30">
                  <c:v>8.4530028539169013</c:v>
                </c:pt>
                <c:pt idx="31">
                  <c:v>8.3411911556944993</c:v>
                </c:pt>
                <c:pt idx="32">
                  <c:v>8.2069713870717003</c:v>
                </c:pt>
                <c:pt idx="33">
                  <c:v>8.104799459855089</c:v>
                </c:pt>
                <c:pt idx="34">
                  <c:v>7.9896005083716783</c:v>
                </c:pt>
                <c:pt idx="35">
                  <c:v>7.8964805474073607</c:v>
                </c:pt>
                <c:pt idx="36">
                  <c:v>7.7910575379151084</c:v>
                </c:pt>
                <c:pt idx="37">
                  <c:v>7.7128063137946876</c:v>
                </c:pt>
                <c:pt idx="38">
                  <c:v>7.6199099001980164</c:v>
                </c:pt>
                <c:pt idx="39">
                  <c:v>7.5491673711623912</c:v>
                </c:pt>
                <c:pt idx="40">
                  <c:v>7.4855630386555374</c:v>
                </c:pt>
                <c:pt idx="41">
                  <c:v>7.4255173078996197</c:v>
                </c:pt>
                <c:pt idx="42">
                  <c:v>7.3632105714074987</c:v>
                </c:pt>
                <c:pt idx="43">
                  <c:v>7.3050224398436301</c:v>
                </c:pt>
                <c:pt idx="44">
                  <c:v>7.2492059529415762</c:v>
                </c:pt>
                <c:pt idx="45">
                  <c:v>7.1965934558493947</c:v>
                </c:pt>
                <c:pt idx="46">
                  <c:v>7.1405812231558778</c:v>
                </c:pt>
                <c:pt idx="47">
                  <c:v>7.0890768174571201</c:v>
                </c:pt>
                <c:pt idx="48">
                  <c:v>7.0395054723714754</c:v>
                </c:pt>
                <c:pt idx="49">
                  <c:v>6.9925264824197582</c:v>
                </c:pt>
                <c:pt idx="50">
                  <c:v>6.9428314486890708</c:v>
                </c:pt>
                <c:pt idx="51">
                  <c:v>6.8968754432649257</c:v>
                </c:pt>
                <c:pt idx="52">
                  <c:v>6.8525183121606368</c:v>
                </c:pt>
                <c:pt idx="53">
                  <c:v>6.8100749507798621</c:v>
                </c:pt>
                <c:pt idx="54">
                  <c:v>6.7667930030808687</c:v>
                </c:pt>
                <c:pt idx="55">
                  <c:v>6.7252046820123788</c:v>
                </c:pt>
                <c:pt idx="56">
                  <c:v>6.6853326827386255</c:v>
                </c:pt>
                <c:pt idx="57">
                  <c:v>6.6468604077186253</c:v>
                </c:pt>
                <c:pt idx="58">
                  <c:v>6.6113617665915836</c:v>
                </c:pt>
                <c:pt idx="59">
                  <c:v>6.5713547310906719</c:v>
                </c:pt>
                <c:pt idx="60">
                  <c:v>6.5354702721717564</c:v>
                </c:pt>
                <c:pt idx="61">
                  <c:v>6.5007750398583832</c:v>
                </c:pt>
                <c:pt idx="62">
                  <c:v>6.4674659147002256</c:v>
                </c:pt>
                <c:pt idx="63">
                  <c:v>6.437155388115678</c:v>
                </c:pt>
                <c:pt idx="64">
                  <c:v>6.401109226151636</c:v>
                </c:pt>
                <c:pt idx="65">
                  <c:v>6.3698177010933383</c:v>
                </c:pt>
                <c:pt idx="66">
                  <c:v>6.3395468910461901</c:v>
                </c:pt>
                <c:pt idx="67">
                  <c:v>6.3105714074973456</c:v>
                </c:pt>
                <c:pt idx="68">
                  <c:v>6.2824725246668045</c:v>
                </c:pt>
                <c:pt idx="69">
                  <c:v>6.2526885258923457</c:v>
                </c:pt>
                <c:pt idx="70">
                  <c:v>6.2254770239831156</c:v>
                </c:pt>
                <c:pt idx="71">
                  <c:v>6.1992414141356829</c:v>
                </c:pt>
                <c:pt idx="72">
                  <c:v>6.1741297822966361</c:v>
                </c:pt>
                <c:pt idx="73">
                  <c:v>6.1528774631345424</c:v>
                </c:pt>
                <c:pt idx="74">
                  <c:v>6.1241578675623689</c:v>
                </c:pt>
                <c:pt idx="75">
                  <c:v>6.1007421318702511</c:v>
                </c:pt>
                <c:pt idx="76">
                  <c:v>6.0781984578635901</c:v>
                </c:pt>
                <c:pt idx="77">
                  <c:v>6.0566425908799495</c:v>
                </c:pt>
                <c:pt idx="78">
                  <c:v>6.0369902807959193</c:v>
                </c:pt>
                <c:pt idx="79">
                  <c:v>6.0144511458221031</c:v>
                </c:pt>
                <c:pt idx="80">
                  <c:v>5.9947324523827099</c:v>
                </c:pt>
                <c:pt idx="81">
                  <c:v>5.9758699340138115</c:v>
                </c:pt>
                <c:pt idx="82">
                  <c:v>5.9579345131036199</c:v>
                </c:pt>
                <c:pt idx="83">
                  <c:v>5.941230304852791</c:v>
                </c:pt>
                <c:pt idx="84">
                  <c:v>5.9241425483265147</c:v>
                </c:pt>
                <c:pt idx="85">
                  <c:v>5.9076233056641456</c:v>
                </c:pt>
                <c:pt idx="86">
                  <c:v>5.8925644968198414</c:v>
                </c:pt>
                <c:pt idx="87">
                  <c:v>5.8784100902700152</c:v>
                </c:pt>
                <c:pt idx="88">
                  <c:v>5.8653212216806914</c:v>
                </c:pt>
                <c:pt idx="89">
                  <c:v>5.8538170429335761</c:v>
                </c:pt>
                <c:pt idx="90">
                  <c:v>5.8404450521705087</c:v>
                </c:pt>
                <c:pt idx="91">
                  <c:v>5.8295519407202301</c:v>
                </c:pt>
                <c:pt idx="92">
                  <c:v>5.8196863528303711</c:v>
                </c:pt>
                <c:pt idx="93">
                  <c:v>5.8108533949128809</c:v>
                </c:pt>
                <c:pt idx="94">
                  <c:v>5.8032403020726369</c:v>
                </c:pt>
                <c:pt idx="95">
                  <c:v>5.7985321902535629</c:v>
                </c:pt>
                <c:pt idx="96">
                  <c:v>5.7895488768730603</c:v>
                </c:pt>
                <c:pt idx="97">
                  <c:v>5.7846586363610575</c:v>
                </c:pt>
                <c:pt idx="98">
                  <c:v>5.7809474096306923</c:v>
                </c:pt>
                <c:pt idx="99">
                  <c:v>5.7784832821746495</c:v>
                </c:pt>
                <c:pt idx="100">
                  <c:v>5.7768276699442236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C7-4CB3-86BB-D6EF960E3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/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6B-4CF0-B648-4B7EFAF3AC38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14.233210720344513</c:v>
                </c:pt>
                <c:pt idx="2">
                  <c:v>13.720976608377921</c:v>
                </c:pt>
                <c:pt idx="3">
                  <c:v>13.336540030014357</c:v>
                </c:pt>
                <c:pt idx="4">
                  <c:v>13.006612129714211</c:v>
                </c:pt>
                <c:pt idx="5">
                  <c:v>12.709943070598982</c:v>
                </c:pt>
                <c:pt idx="6">
                  <c:v>12.44173422615164</c:v>
                </c:pt>
                <c:pt idx="7">
                  <c:v>12.207950541563358</c:v>
                </c:pt>
                <c:pt idx="8">
                  <c:v>12.007105164426466</c:v>
                </c:pt>
                <c:pt idx="9">
                  <c:v>11.813643481665146</c:v>
                </c:pt>
                <c:pt idx="10">
                  <c:v>11.63863165535691</c:v>
                </c:pt>
                <c:pt idx="11">
                  <c:v>11.486605686415247</c:v>
                </c:pt>
                <c:pt idx="12">
                  <c:v>11.28200117447475</c:v>
                </c:pt>
                <c:pt idx="13">
                  <c:v>11.08218183152812</c:v>
                </c:pt>
                <c:pt idx="14">
                  <c:v>10.907697703249383</c:v>
                </c:pt>
                <c:pt idx="15">
                  <c:v>10.730443772021401</c:v>
                </c:pt>
                <c:pt idx="16">
                  <c:v>10.551049279003001</c:v>
                </c:pt>
                <c:pt idx="17">
                  <c:v>10.390600939579798</c:v>
                </c:pt>
                <c:pt idx="18">
                  <c:v>10.226307010961765</c:v>
                </c:pt>
                <c:pt idx="19">
                  <c:v>10.089895846926792</c:v>
                </c:pt>
                <c:pt idx="20">
                  <c:v>9.9477423985384323</c:v>
                </c:pt>
                <c:pt idx="21">
                  <c:v>9.8070676464831017</c:v>
                </c:pt>
                <c:pt idx="22">
                  <c:v>9.6697658390969607</c:v>
                </c:pt>
                <c:pt idx="23">
                  <c:v>9.5432145536995936</c:v>
                </c:pt>
                <c:pt idx="24">
                  <c:v>9.4175269966070729</c:v>
                </c:pt>
                <c:pt idx="25">
                  <c:v>9.2950431456348692</c:v>
                </c:pt>
                <c:pt idx="26">
                  <c:v>9.1751048055591795</c:v>
                </c:pt>
                <c:pt idx="27">
                  <c:v>9.0783346111183612</c:v>
                </c:pt>
                <c:pt idx="28">
                  <c:v>8.9750399647657595</c:v>
                </c:pt>
                <c:pt idx="29">
                  <c:v>8.8880827515333429</c:v>
                </c:pt>
                <c:pt idx="30">
                  <c:v>8.7567760668145649</c:v>
                </c:pt>
                <c:pt idx="31">
                  <c:v>8.6296734307712377</c:v>
                </c:pt>
                <c:pt idx="32">
                  <c:v>8.5152869307059884</c:v>
                </c:pt>
                <c:pt idx="33">
                  <c:v>8.3956715711862202</c:v>
                </c:pt>
                <c:pt idx="34">
                  <c:v>8.300008971682109</c:v>
                </c:pt>
                <c:pt idx="35">
                  <c:v>8.2090132780895235</c:v>
                </c:pt>
                <c:pt idx="36">
                  <c:v>8.1445089227456613</c:v>
                </c:pt>
                <c:pt idx="37">
                  <c:v>8.0459321577711069</c:v>
                </c:pt>
                <c:pt idx="38">
                  <c:v>7.9451618165209466</c:v>
                </c:pt>
                <c:pt idx="39">
                  <c:v>7.8713917525773196</c:v>
                </c:pt>
                <c:pt idx="40">
                  <c:v>7.7814171995302113</c:v>
                </c:pt>
                <c:pt idx="41">
                  <c:v>7.7060452825264241</c:v>
                </c:pt>
                <c:pt idx="42">
                  <c:v>7.6280340597677156</c:v>
                </c:pt>
                <c:pt idx="43">
                  <c:v>7.5521866436121634</c:v>
                </c:pt>
                <c:pt idx="44">
                  <c:v>7.479223623254601</c:v>
                </c:pt>
                <c:pt idx="45">
                  <c:v>7.4104797403105831</c:v>
                </c:pt>
                <c:pt idx="46">
                  <c:v>7.3476123091478511</c:v>
                </c:pt>
                <c:pt idx="47">
                  <c:v>7.2857305396058987</c:v>
                </c:pt>
                <c:pt idx="48">
                  <c:v>7.2132434262038352</c:v>
                </c:pt>
                <c:pt idx="49">
                  <c:v>7.1621142176693215</c:v>
                </c:pt>
                <c:pt idx="50">
                  <c:v>7.0932973378572353</c:v>
                </c:pt>
                <c:pt idx="51">
                  <c:v>7.0475870253164574</c:v>
                </c:pt>
                <c:pt idx="52">
                  <c:v>6.9856106453086255</c:v>
                </c:pt>
                <c:pt idx="53">
                  <c:v>6.9452013734829707</c:v>
                </c:pt>
                <c:pt idx="54">
                  <c:v>6.8986130595067214</c:v>
                </c:pt>
                <c:pt idx="55">
                  <c:v>6.855721078559311</c:v>
                </c:pt>
                <c:pt idx="56">
                  <c:v>6.7887213721779975</c:v>
                </c:pt>
                <c:pt idx="57">
                  <c:v>6.7262723476445254</c:v>
                </c:pt>
                <c:pt idx="58">
                  <c:v>6.6633743312018767</c:v>
                </c:pt>
                <c:pt idx="59">
                  <c:v>6.6106183935795366</c:v>
                </c:pt>
                <c:pt idx="60">
                  <c:v>6.5672868002087963</c:v>
                </c:pt>
                <c:pt idx="61">
                  <c:v>6.5276054580451532</c:v>
                </c:pt>
                <c:pt idx="62">
                  <c:v>6.4914870970899123</c:v>
                </c:pt>
                <c:pt idx="63">
                  <c:v>6.4573494388620647</c:v>
                </c:pt>
                <c:pt idx="64">
                  <c:v>6.424150544825789</c:v>
                </c:pt>
                <c:pt idx="65">
                  <c:v>6.3911710491974407</c:v>
                </c:pt>
                <c:pt idx="66">
                  <c:v>6.3589749445386934</c:v>
                </c:pt>
                <c:pt idx="67">
                  <c:v>6.3275063617382221</c:v>
                </c:pt>
                <c:pt idx="68">
                  <c:v>6.2972440623776578</c:v>
                </c:pt>
                <c:pt idx="69">
                  <c:v>6.2674882552525117</c:v>
                </c:pt>
                <c:pt idx="70">
                  <c:v>6.2386239070860006</c:v>
                </c:pt>
                <c:pt idx="71">
                  <c:v>6.2111464994127639</c:v>
                </c:pt>
                <c:pt idx="72">
                  <c:v>6.1847428389664607</c:v>
                </c:pt>
                <c:pt idx="73">
                  <c:v>6.1591584562181909</c:v>
                </c:pt>
                <c:pt idx="74">
                  <c:v>6.134077711079212</c:v>
                </c:pt>
                <c:pt idx="75">
                  <c:v>6.1094117023358994</c:v>
                </c:pt>
                <c:pt idx="76">
                  <c:v>6.0854291726477907</c:v>
                </c:pt>
                <c:pt idx="77">
                  <c:v>6.0624449464961492</c:v>
                </c:pt>
                <c:pt idx="78">
                  <c:v>6.0402163806603157</c:v>
                </c:pt>
                <c:pt idx="79">
                  <c:v>6.0185603712645168</c:v>
                </c:pt>
                <c:pt idx="80">
                  <c:v>5.9976816357823317</c:v>
                </c:pt>
                <c:pt idx="81">
                  <c:v>5.9776409369698555</c:v>
                </c:pt>
                <c:pt idx="82">
                  <c:v>5.9586821414589579</c:v>
                </c:pt>
                <c:pt idx="83">
                  <c:v>5.9406376419156999</c:v>
                </c:pt>
                <c:pt idx="84">
                  <c:v>5.9235176334333799</c:v>
                </c:pt>
                <c:pt idx="85">
                  <c:v>5.9072001826960721</c:v>
                </c:pt>
                <c:pt idx="86">
                  <c:v>5.8916881443298985</c:v>
                </c:pt>
                <c:pt idx="87">
                  <c:v>5.8770912175388235</c:v>
                </c:pt>
                <c:pt idx="88">
                  <c:v>5.8633576112488583</c:v>
                </c:pt>
                <c:pt idx="89">
                  <c:v>5.8504730523293773</c:v>
                </c:pt>
                <c:pt idx="90">
                  <c:v>5.8385162469006922</c:v>
                </c:pt>
                <c:pt idx="91">
                  <c:v>5.8274500848231749</c:v>
                </c:pt>
                <c:pt idx="92">
                  <c:v>5.8173402224977151</c:v>
                </c:pt>
                <c:pt idx="93">
                  <c:v>5.8082013408586723</c:v>
                </c:pt>
                <c:pt idx="94">
                  <c:v>5.8001141850450226</c:v>
                </c:pt>
                <c:pt idx="95">
                  <c:v>5.7930298186088995</c:v>
                </c:pt>
                <c:pt idx="96">
                  <c:v>5.787035919352733</c:v>
                </c:pt>
                <c:pt idx="97">
                  <c:v>5.7822234275088107</c:v>
                </c:pt>
                <c:pt idx="98">
                  <c:v>5.7786025381704285</c:v>
                </c:pt>
                <c:pt idx="99">
                  <c:v>5.7762466560093984</c:v>
                </c:pt>
                <c:pt idx="100">
                  <c:v>5.7745693592587761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6B-4CF0-B648-4B7EFAF3AC38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15.13050127234764</c:v>
                </c:pt>
                <c:pt idx="1">
                  <c:v>14.235547435730128</c:v>
                </c:pt>
                <c:pt idx="2">
                  <c:v>13.723427508808562</c:v>
                </c:pt>
                <c:pt idx="3">
                  <c:v>13.340100156596632</c:v>
                </c:pt>
                <c:pt idx="4">
                  <c:v>13.011352848101264</c:v>
                </c:pt>
                <c:pt idx="5">
                  <c:v>12.717013979511941</c:v>
                </c:pt>
                <c:pt idx="6">
                  <c:v>12.45245457066423</c:v>
                </c:pt>
                <c:pt idx="7">
                  <c:v>12.226835524598721</c:v>
                </c:pt>
                <c:pt idx="8">
                  <c:v>12.022877381573794</c:v>
                </c:pt>
                <c:pt idx="9">
                  <c:v>11.86113875114185</c:v>
                </c:pt>
                <c:pt idx="10">
                  <c:v>11.690194767062506</c:v>
                </c:pt>
                <c:pt idx="11">
                  <c:v>11.525695713167167</c:v>
                </c:pt>
                <c:pt idx="12">
                  <c:v>11.324312442907475</c:v>
                </c:pt>
                <c:pt idx="13">
                  <c:v>11.154523358997782</c:v>
                </c:pt>
                <c:pt idx="14">
                  <c:v>10.968365441080516</c:v>
                </c:pt>
                <c:pt idx="15">
                  <c:v>10.815067532298055</c:v>
                </c:pt>
                <c:pt idx="16">
                  <c:v>10.634384379485841</c:v>
                </c:pt>
                <c:pt idx="17">
                  <c:v>10.477007209969988</c:v>
                </c:pt>
                <c:pt idx="18">
                  <c:v>10.320006851102701</c:v>
                </c:pt>
                <c:pt idx="19">
                  <c:v>10.156721013310712</c:v>
                </c:pt>
                <c:pt idx="20">
                  <c:v>10.0121342000522</c:v>
                </c:pt>
                <c:pt idx="21">
                  <c:v>9.8650324611770834</c:v>
                </c:pt>
                <c:pt idx="22">
                  <c:v>9.729412028578885</c:v>
                </c:pt>
                <c:pt idx="23">
                  <c:v>9.5931468582800488</c:v>
                </c:pt>
                <c:pt idx="24">
                  <c:v>9.4566365979381448</c:v>
                </c:pt>
                <c:pt idx="25">
                  <c:v>9.3331960394101525</c:v>
                </c:pt>
                <c:pt idx="26">
                  <c:v>9.1906005317760702</c:v>
                </c:pt>
                <c:pt idx="27">
                  <c:v>9.0804111477228275</c:v>
                </c:pt>
                <c:pt idx="28">
                  <c:v>8.9482431815215975</c:v>
                </c:pt>
                <c:pt idx="29">
                  <c:v>8.8400769117838962</c:v>
                </c:pt>
                <c:pt idx="30">
                  <c:v>8.7250811529427121</c:v>
                </c:pt>
                <c:pt idx="31">
                  <c:v>8.5977403595197703</c:v>
                </c:pt>
                <c:pt idx="32">
                  <c:v>8.5087078330940855</c:v>
                </c:pt>
                <c:pt idx="33">
                  <c:v>8.4024566096828899</c:v>
                </c:pt>
                <c:pt idx="34">
                  <c:v>8.3305722301970526</c:v>
                </c:pt>
                <c:pt idx="35">
                  <c:v>8.2306362553830095</c:v>
                </c:pt>
                <c:pt idx="36">
                  <c:v>8.1484377039018643</c:v>
                </c:pt>
                <c:pt idx="37">
                  <c:v>8.0565342392013584</c:v>
                </c:pt>
                <c:pt idx="38">
                  <c:v>7.9793194571316688</c:v>
                </c:pt>
                <c:pt idx="39">
                  <c:v>7.8779068250032633</c:v>
                </c:pt>
                <c:pt idx="40">
                  <c:v>7.7886920103092789</c:v>
                </c:pt>
                <c:pt idx="41">
                  <c:v>7.6972542574709619</c:v>
                </c:pt>
                <c:pt idx="42">
                  <c:v>7.6172284842750875</c:v>
                </c:pt>
                <c:pt idx="43">
                  <c:v>7.5416151474618296</c:v>
                </c:pt>
                <c:pt idx="44">
                  <c:v>7.4700725075035885</c:v>
                </c:pt>
                <c:pt idx="45">
                  <c:v>7.3940383172386781</c:v>
                </c:pt>
                <c:pt idx="46">
                  <c:v>7.3353255904998056</c:v>
                </c:pt>
                <c:pt idx="47">
                  <c:v>7.2635953608247448</c:v>
                </c:pt>
                <c:pt idx="48">
                  <c:v>7.2162464928879011</c:v>
                </c:pt>
                <c:pt idx="49">
                  <c:v>7.152356289964767</c:v>
                </c:pt>
                <c:pt idx="50">
                  <c:v>7.1044193690460666</c:v>
                </c:pt>
                <c:pt idx="51">
                  <c:v>7.0571989592848734</c:v>
                </c:pt>
                <c:pt idx="52">
                  <c:v>6.9757124331201874</c:v>
                </c:pt>
                <c:pt idx="53">
                  <c:v>6.8910850026099437</c:v>
                </c:pt>
                <c:pt idx="54">
                  <c:v>6.8283468452303264</c:v>
                </c:pt>
                <c:pt idx="55">
                  <c:v>6.7766626158162575</c:v>
                </c:pt>
                <c:pt idx="56">
                  <c:v>6.7293785886728443</c:v>
                </c:pt>
                <c:pt idx="57">
                  <c:v>6.6871798740702069</c:v>
                </c:pt>
                <c:pt idx="58">
                  <c:v>6.647328885553959</c:v>
                </c:pt>
                <c:pt idx="59">
                  <c:v>6.6092909924311618</c:v>
                </c:pt>
                <c:pt idx="60">
                  <c:v>6.5721461894819271</c:v>
                </c:pt>
                <c:pt idx="61">
                  <c:v>6.5354446691896122</c:v>
                </c:pt>
                <c:pt idx="62">
                  <c:v>6.499431521597284</c:v>
                </c:pt>
                <c:pt idx="63">
                  <c:v>6.4635680379746843</c:v>
                </c:pt>
                <c:pt idx="64">
                  <c:v>6.4289528415764075</c:v>
                </c:pt>
                <c:pt idx="65">
                  <c:v>6.39472383531254</c:v>
                </c:pt>
                <c:pt idx="66">
                  <c:v>6.3618340565052867</c:v>
                </c:pt>
                <c:pt idx="67">
                  <c:v>6.32924156661882</c:v>
                </c:pt>
                <c:pt idx="68">
                  <c:v>6.2981134999347521</c:v>
                </c:pt>
                <c:pt idx="69">
                  <c:v>6.2683038627169516</c:v>
                </c:pt>
                <c:pt idx="70">
                  <c:v>6.2394562345034599</c:v>
                </c:pt>
                <c:pt idx="71">
                  <c:v>6.2114702955761461</c:v>
                </c:pt>
                <c:pt idx="72">
                  <c:v>6.1842163643481669</c:v>
                </c:pt>
                <c:pt idx="73">
                  <c:v>6.1577572425942826</c:v>
                </c:pt>
                <c:pt idx="74">
                  <c:v>6.1321292248466666</c:v>
                </c:pt>
                <c:pt idx="75">
                  <c:v>6.107324970638131</c:v>
                </c:pt>
                <c:pt idx="76">
                  <c:v>6.0834749771629921</c:v>
                </c:pt>
                <c:pt idx="77">
                  <c:v>6.0604960524598726</c:v>
                </c:pt>
                <c:pt idx="78">
                  <c:v>6.0383894199399712</c:v>
                </c:pt>
                <c:pt idx="79">
                  <c:v>6.017158749836879</c:v>
                </c:pt>
                <c:pt idx="80">
                  <c:v>5.9968048577580584</c:v>
                </c:pt>
                <c:pt idx="81">
                  <c:v>5.9772355800600288</c:v>
                </c:pt>
                <c:pt idx="82">
                  <c:v>5.9584896580973501</c:v>
                </c:pt>
                <c:pt idx="83">
                  <c:v>5.9405911522902262</c:v>
                </c:pt>
                <c:pt idx="84">
                  <c:v>5.9235196724520431</c:v>
                </c:pt>
                <c:pt idx="85">
                  <c:v>5.9071940656400885</c:v>
                </c:pt>
                <c:pt idx="86">
                  <c:v>5.8917631802166248</c:v>
                </c:pt>
                <c:pt idx="87">
                  <c:v>5.8771960230980049</c:v>
                </c:pt>
                <c:pt idx="88">
                  <c:v>5.8634314237243901</c:v>
                </c:pt>
                <c:pt idx="89">
                  <c:v>5.8506019183087581</c:v>
                </c:pt>
                <c:pt idx="90">
                  <c:v>5.8386544923659125</c:v>
                </c:pt>
                <c:pt idx="91">
                  <c:v>5.8275459187002472</c:v>
                </c:pt>
                <c:pt idx="92">
                  <c:v>5.817434425159858</c:v>
                </c:pt>
                <c:pt idx="93">
                  <c:v>5.8082833094088464</c:v>
                </c:pt>
                <c:pt idx="94">
                  <c:v>5.8001712775675314</c:v>
                </c:pt>
                <c:pt idx="95">
                  <c:v>5.793118312018791</c:v>
                </c:pt>
                <c:pt idx="96">
                  <c:v>5.7870962743051013</c:v>
                </c:pt>
                <c:pt idx="97">
                  <c:v>5.7822943853582158</c:v>
                </c:pt>
                <c:pt idx="98">
                  <c:v>5.7786347546652728</c:v>
                </c:pt>
                <c:pt idx="99">
                  <c:v>5.7763176138588044</c:v>
                </c:pt>
                <c:pt idx="100">
                  <c:v>5.7746382780895207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6B-4CF0-B648-4B7EFAF3AC38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15.130425195858287</c:v>
                </c:pt>
                <c:pt idx="1">
                  <c:v>14.235754431279728</c:v>
                </c:pt>
                <c:pt idx="2">
                  <c:v>13.724961413329611</c:v>
                </c:pt>
                <c:pt idx="3">
                  <c:v>13.343842107394691</c:v>
                </c:pt>
                <c:pt idx="4">
                  <c:v>13.01923078653809</c:v>
                </c:pt>
                <c:pt idx="5">
                  <c:v>12.731179379643338</c:v>
                </c:pt>
                <c:pt idx="6">
                  <c:v>12.47801122275871</c:v>
                </c:pt>
                <c:pt idx="7">
                  <c:v>12.279062850148724</c:v>
                </c:pt>
                <c:pt idx="8">
                  <c:v>12.1074171905304</c:v>
                </c:pt>
                <c:pt idx="9">
                  <c:v>11.969962695802039</c:v>
                </c:pt>
                <c:pt idx="10">
                  <c:v>11.84188329950906</c:v>
                </c:pt>
                <c:pt idx="11">
                  <c:v>11.713703105383232</c:v>
                </c:pt>
                <c:pt idx="12">
                  <c:v>11.539908291971722</c:v>
                </c:pt>
                <c:pt idx="13">
                  <c:v>11.368294131676169</c:v>
                </c:pt>
                <c:pt idx="14">
                  <c:v>11.211940043289069</c:v>
                </c:pt>
                <c:pt idx="15">
                  <c:v>11.013398011942742</c:v>
                </c:pt>
                <c:pt idx="16">
                  <c:v>10.800762283610904</c:v>
                </c:pt>
                <c:pt idx="17">
                  <c:v>10.620178466162976</c:v>
                </c:pt>
                <c:pt idx="18">
                  <c:v>10.463765429043274</c:v>
                </c:pt>
                <c:pt idx="19">
                  <c:v>10.282471076871847</c:v>
                </c:pt>
                <c:pt idx="20">
                  <c:v>10.124693669086113</c:v>
                </c:pt>
                <c:pt idx="21">
                  <c:v>9.9628802980735909</c:v>
                </c:pt>
                <c:pt idx="22">
                  <c:v>9.8087824611770831</c:v>
                </c:pt>
                <c:pt idx="23">
                  <c:v>9.6898927673054995</c:v>
                </c:pt>
                <c:pt idx="24">
                  <c:v>9.5422261921368676</c:v>
                </c:pt>
                <c:pt idx="25">
                  <c:v>9.4135024096981912</c:v>
                </c:pt>
                <c:pt idx="26">
                  <c:v>9.2714116646492073</c:v>
                </c:pt>
                <c:pt idx="27">
                  <c:v>9.1265390794097936</c:v>
                </c:pt>
                <c:pt idx="28">
                  <c:v>8.9960765343545095</c:v>
                </c:pt>
                <c:pt idx="29">
                  <c:v>8.8723395446997895</c:v>
                </c:pt>
                <c:pt idx="30">
                  <c:v>8.7494458369145072</c:v>
                </c:pt>
                <c:pt idx="31">
                  <c:v>8.6260917890265372</c:v>
                </c:pt>
                <c:pt idx="32">
                  <c:v>8.4962992795654877</c:v>
                </c:pt>
                <c:pt idx="33">
                  <c:v>8.3902712091690042</c:v>
                </c:pt>
                <c:pt idx="34">
                  <c:v>8.276847997768046</c:v>
                </c:pt>
                <c:pt idx="35">
                  <c:v>8.1837908984956815</c:v>
                </c:pt>
                <c:pt idx="36">
                  <c:v>8.0777812777025293</c:v>
                </c:pt>
                <c:pt idx="37">
                  <c:v>7.9973923060654206</c:v>
                </c:pt>
                <c:pt idx="38">
                  <c:v>7.89635552835614</c:v>
                </c:pt>
                <c:pt idx="39">
                  <c:v>7.8185549010696267</c:v>
                </c:pt>
                <c:pt idx="40">
                  <c:v>7.7271425164358964</c:v>
                </c:pt>
                <c:pt idx="41">
                  <c:v>7.6516035405238787</c:v>
                </c:pt>
                <c:pt idx="42">
                  <c:v>7.5702407898230204</c:v>
                </c:pt>
                <c:pt idx="43">
                  <c:v>7.492731306276915</c:v>
                </c:pt>
                <c:pt idx="44">
                  <c:v>7.4217889815368983</c:v>
                </c:pt>
                <c:pt idx="45">
                  <c:v>7.3460655095915435</c:v>
                </c:pt>
                <c:pt idx="46">
                  <c:v>7.2830781138205509</c:v>
                </c:pt>
                <c:pt idx="47">
                  <c:v>7.2129642212692442</c:v>
                </c:pt>
                <c:pt idx="48">
                  <c:v>7.1526578678558419</c:v>
                </c:pt>
                <c:pt idx="49">
                  <c:v>7.0846895291751215</c:v>
                </c:pt>
                <c:pt idx="50">
                  <c:v>7.0319727125866773</c:v>
                </c:pt>
                <c:pt idx="51">
                  <c:v>6.9623889086384638</c:v>
                </c:pt>
                <c:pt idx="52">
                  <c:v>6.9124210829467163</c:v>
                </c:pt>
                <c:pt idx="53">
                  <c:v>6.8512601979057433</c:v>
                </c:pt>
                <c:pt idx="54">
                  <c:v>6.8105162739001104</c:v>
                </c:pt>
                <c:pt idx="55">
                  <c:v>6.7675583974944553</c:v>
                </c:pt>
                <c:pt idx="56">
                  <c:v>6.7239106859202531</c:v>
                </c:pt>
                <c:pt idx="57">
                  <c:v>6.6818203908616001</c:v>
                </c:pt>
                <c:pt idx="58">
                  <c:v>6.6407448239862843</c:v>
                </c:pt>
                <c:pt idx="59">
                  <c:v>6.59281455448708</c:v>
                </c:pt>
                <c:pt idx="60">
                  <c:v>6.5554203584622934</c:v>
                </c:pt>
                <c:pt idx="61">
                  <c:v>6.5196348778501267</c:v>
                </c:pt>
                <c:pt idx="62">
                  <c:v>6.4848884248988661</c:v>
                </c:pt>
                <c:pt idx="63">
                  <c:v>6.4509200052198903</c:v>
                </c:pt>
                <c:pt idx="64">
                  <c:v>6.4177845176328692</c:v>
                </c:pt>
                <c:pt idx="65">
                  <c:v>6.385491411934642</c:v>
                </c:pt>
                <c:pt idx="66">
                  <c:v>6.3540312383283766</c:v>
                </c:pt>
                <c:pt idx="67">
                  <c:v>6.3234192964851248</c:v>
                </c:pt>
                <c:pt idx="68">
                  <c:v>6.293617787217574</c:v>
                </c:pt>
                <c:pt idx="69">
                  <c:v>6.2645862113964554</c:v>
                </c:pt>
                <c:pt idx="70">
                  <c:v>6.2364168170384335</c:v>
                </c:pt>
                <c:pt idx="71">
                  <c:v>6.2089696571523723</c:v>
                </c:pt>
                <c:pt idx="72">
                  <c:v>6.1823923285649371</c:v>
                </c:pt>
                <c:pt idx="73">
                  <c:v>6.1565840334432806</c:v>
                </c:pt>
                <c:pt idx="74">
                  <c:v>6.1315447717874081</c:v>
                </c:pt>
                <c:pt idx="75">
                  <c:v>6.1072772435392642</c:v>
                </c:pt>
                <c:pt idx="76">
                  <c:v>6.0838511971992597</c:v>
                </c:pt>
                <c:pt idx="77">
                  <c:v>6.0611896844217856</c:v>
                </c:pt>
                <c:pt idx="78">
                  <c:v>6.0393116048004964</c:v>
                </c:pt>
                <c:pt idx="79">
                  <c:v>6.0182453077258833</c:v>
                </c:pt>
                <c:pt idx="80">
                  <c:v>5.9979250946104674</c:v>
                </c:pt>
                <c:pt idx="81">
                  <c:v>5.97847246284205</c:v>
                </c:pt>
                <c:pt idx="82">
                  <c:v>5.9597429655262415</c:v>
                </c:pt>
                <c:pt idx="83">
                  <c:v>5.9418351505442635</c:v>
                </c:pt>
                <c:pt idx="84">
                  <c:v>5.9247008689313185</c:v>
                </c:pt>
                <c:pt idx="85">
                  <c:v>5.9084440684525275</c:v>
                </c:pt>
                <c:pt idx="86">
                  <c:v>5.8929599013621212</c:v>
                </c:pt>
                <c:pt idx="87">
                  <c:v>5.8782996665571705</c:v>
                </c:pt>
                <c:pt idx="88">
                  <c:v>5.8645236627412514</c:v>
                </c:pt>
                <c:pt idx="89">
                  <c:v>5.8517038883664014</c:v>
                </c:pt>
                <c:pt idx="90">
                  <c:v>5.8396418976991988</c:v>
                </c:pt>
                <c:pt idx="91">
                  <c:v>5.8285572860183512</c:v>
                </c:pt>
                <c:pt idx="92">
                  <c:v>5.818416304049463</c:v>
                </c:pt>
                <c:pt idx="93">
                  <c:v>5.8092482011636744</c:v>
                </c:pt>
                <c:pt idx="94">
                  <c:v>5.8010741269062711</c:v>
                </c:pt>
                <c:pt idx="95">
                  <c:v>5.7939633797873338</c:v>
                </c:pt>
                <c:pt idx="96">
                  <c:v>5.7879713086168652</c:v>
                </c:pt>
                <c:pt idx="97">
                  <c:v>5.7830907135496608</c:v>
                </c:pt>
                <c:pt idx="98">
                  <c:v>5.7794120426410824</c:v>
                </c:pt>
                <c:pt idx="99">
                  <c:v>5.7770374436949616</c:v>
                </c:pt>
                <c:pt idx="100">
                  <c:v>5.7753787793562426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6B-4CF0-B648-4B7EFAF3AC38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15.158162599504113</c:v>
                </c:pt>
                <c:pt idx="1">
                  <c:v>14.264798140173317</c:v>
                </c:pt>
                <c:pt idx="2">
                  <c:v>13.761344797753514</c:v>
                </c:pt>
                <c:pt idx="3">
                  <c:v>13.39464768174151</c:v>
                </c:pt>
                <c:pt idx="4">
                  <c:v>13.094568900101983</c:v>
                </c:pt>
                <c:pt idx="5">
                  <c:v>12.84693114098047</c:v>
                </c:pt>
                <c:pt idx="6">
                  <c:v>12.672464125354638</c:v>
                </c:pt>
                <c:pt idx="7">
                  <c:v>12.586733751891002</c:v>
                </c:pt>
                <c:pt idx="8">
                  <c:v>12.588455831532956</c:v>
                </c:pt>
                <c:pt idx="9">
                  <c:v>12.490158578257235</c:v>
                </c:pt>
                <c:pt idx="10">
                  <c:v>12.353020526725343</c:v>
                </c:pt>
                <c:pt idx="11">
                  <c:v>12.088274102106801</c:v>
                </c:pt>
                <c:pt idx="12">
                  <c:v>11.797757381549628</c:v>
                </c:pt>
                <c:pt idx="13">
                  <c:v>11.529730160801542</c:v>
                </c:pt>
                <c:pt idx="14">
                  <c:v>11.287870527450327</c:v>
                </c:pt>
                <c:pt idx="15">
                  <c:v>11.075880251907913</c:v>
                </c:pt>
                <c:pt idx="16">
                  <c:v>10.860129240554663</c:v>
                </c:pt>
                <c:pt idx="17">
                  <c:v>10.659667667145156</c:v>
                </c:pt>
                <c:pt idx="18">
                  <c:v>10.459767714994131</c:v>
                </c:pt>
                <c:pt idx="19">
                  <c:v>10.272513424294711</c:v>
                </c:pt>
                <c:pt idx="20">
                  <c:v>10.077417702186072</c:v>
                </c:pt>
                <c:pt idx="21">
                  <c:v>9.9181516764056212</c:v>
                </c:pt>
                <c:pt idx="22">
                  <c:v>9.7399770904925536</c:v>
                </c:pt>
                <c:pt idx="23">
                  <c:v>9.5893620620489983</c:v>
                </c:pt>
                <c:pt idx="24">
                  <c:v>9.43178814988811</c:v>
                </c:pt>
                <c:pt idx="25">
                  <c:v>9.2722601630731596</c:v>
                </c:pt>
                <c:pt idx="26">
                  <c:v>9.1405097123745165</c:v>
                </c:pt>
                <c:pt idx="27">
                  <c:v>8.9793538938912807</c:v>
                </c:pt>
                <c:pt idx="28">
                  <c:v>8.847645975611524</c:v>
                </c:pt>
                <c:pt idx="29">
                  <c:v>8.7084020860218203</c:v>
                </c:pt>
                <c:pt idx="30">
                  <c:v>8.5866849362738709</c:v>
                </c:pt>
                <c:pt idx="31">
                  <c:v>8.469458339979024</c:v>
                </c:pt>
                <c:pt idx="32">
                  <c:v>8.3386846849459388</c:v>
                </c:pt>
                <c:pt idx="33">
                  <c:v>8.2360428417455669</c:v>
                </c:pt>
                <c:pt idx="34">
                  <c:v>8.1180042629083466</c:v>
                </c:pt>
                <c:pt idx="35">
                  <c:v>8.0248128331907527</c:v>
                </c:pt>
                <c:pt idx="36">
                  <c:v>7.9182957066423079</c:v>
                </c:pt>
                <c:pt idx="37">
                  <c:v>7.831198495899006</c:v>
                </c:pt>
                <c:pt idx="38">
                  <c:v>7.7321627251680773</c:v>
                </c:pt>
                <c:pt idx="39">
                  <c:v>7.6571186219496274</c:v>
                </c:pt>
                <c:pt idx="40">
                  <c:v>7.5636328485604212</c:v>
                </c:pt>
                <c:pt idx="41">
                  <c:v>7.4926080589267334</c:v>
                </c:pt>
                <c:pt idx="42">
                  <c:v>7.4122213039086331</c:v>
                </c:pt>
                <c:pt idx="43">
                  <c:v>7.3423303898966159</c:v>
                </c:pt>
                <c:pt idx="44">
                  <c:v>7.2679972547256906</c:v>
                </c:pt>
                <c:pt idx="45">
                  <c:v>7.2051266064446287</c:v>
                </c:pt>
                <c:pt idx="46">
                  <c:v>7.1370201207340713</c:v>
                </c:pt>
                <c:pt idx="47">
                  <c:v>7.0855389775786497</c:v>
                </c:pt>
                <c:pt idx="48">
                  <c:v>7.0367871590760807</c:v>
                </c:pt>
                <c:pt idx="49">
                  <c:v>6.9877163474318635</c:v>
                </c:pt>
                <c:pt idx="50">
                  <c:v>6.9399398746260283</c:v>
                </c:pt>
                <c:pt idx="51">
                  <c:v>6.8948637270965358</c:v>
                </c:pt>
                <c:pt idx="52">
                  <c:v>6.8534767835824875</c:v>
                </c:pt>
                <c:pt idx="53">
                  <c:v>6.806297214609887</c:v>
                </c:pt>
                <c:pt idx="54">
                  <c:v>6.7645970778294906</c:v>
                </c:pt>
                <c:pt idx="55">
                  <c:v>6.7246262705351842</c:v>
                </c:pt>
                <c:pt idx="56">
                  <c:v>6.6841054417330019</c:v>
                </c:pt>
                <c:pt idx="57">
                  <c:v>6.6446996389577615</c:v>
                </c:pt>
                <c:pt idx="58">
                  <c:v>6.6073711581867656</c:v>
                </c:pt>
                <c:pt idx="59">
                  <c:v>6.5719933688092373</c:v>
                </c:pt>
                <c:pt idx="60">
                  <c:v>6.5343647444913255</c:v>
                </c:pt>
                <c:pt idx="61">
                  <c:v>6.4996041585105928</c:v>
                </c:pt>
                <c:pt idx="62">
                  <c:v>6.4662017099965681</c:v>
                </c:pt>
                <c:pt idx="63">
                  <c:v>6.4350012808057979</c:v>
                </c:pt>
                <c:pt idx="64">
                  <c:v>6.4004364406165282</c:v>
                </c:pt>
                <c:pt idx="65">
                  <c:v>6.3693259094929457</c:v>
                </c:pt>
                <c:pt idx="66">
                  <c:v>6.3394033861605301</c:v>
                </c:pt>
                <c:pt idx="67">
                  <c:v>6.3116867487349024</c:v>
                </c:pt>
                <c:pt idx="68">
                  <c:v>6.2804070545816595</c:v>
                </c:pt>
                <c:pt idx="69">
                  <c:v>6.2525990691200146</c:v>
                </c:pt>
                <c:pt idx="70">
                  <c:v>6.225815728295176</c:v>
                </c:pt>
                <c:pt idx="71">
                  <c:v>6.2009265300796041</c:v>
                </c:pt>
                <c:pt idx="72">
                  <c:v>6.1732055427474979</c:v>
                </c:pt>
                <c:pt idx="73">
                  <c:v>6.1484574748309564</c:v>
                </c:pt>
                <c:pt idx="74">
                  <c:v>6.1246871692258615</c:v>
                </c:pt>
                <c:pt idx="75">
                  <c:v>6.1022919173904429</c:v>
                </c:pt>
                <c:pt idx="76">
                  <c:v>6.0783031498156124</c:v>
                </c:pt>
                <c:pt idx="77">
                  <c:v>6.0563631881914546</c:v>
                </c:pt>
                <c:pt idx="78">
                  <c:v>6.0354759039347323</c:v>
                </c:pt>
                <c:pt idx="79">
                  <c:v>6.0157244285914508</c:v>
                </c:pt>
                <c:pt idx="80">
                  <c:v>5.9961928651867309</c:v>
                </c:pt>
                <c:pt idx="81">
                  <c:v>5.976098230554709</c:v>
                </c:pt>
                <c:pt idx="82">
                  <c:v>5.9581534163682139</c:v>
                </c:pt>
                <c:pt idx="83">
                  <c:v>5.9412023141502459</c:v>
                </c:pt>
                <c:pt idx="84">
                  <c:v>5.926703592539428</c:v>
                </c:pt>
                <c:pt idx="85">
                  <c:v>5.9079627454676391</c:v>
                </c:pt>
                <c:pt idx="86">
                  <c:v>5.8929831175296403</c:v>
                </c:pt>
                <c:pt idx="87">
                  <c:v>5.8790503670837744</c:v>
                </c:pt>
                <c:pt idx="88">
                  <c:v>5.8664288717792576</c:v>
                </c:pt>
                <c:pt idx="89">
                  <c:v>5.8526077689329679</c:v>
                </c:pt>
                <c:pt idx="90">
                  <c:v>5.8407136746559942</c:v>
                </c:pt>
                <c:pt idx="91">
                  <c:v>5.8300423874220018</c:v>
                </c:pt>
                <c:pt idx="92">
                  <c:v>5.8205291419567819</c:v>
                </c:pt>
                <c:pt idx="93">
                  <c:v>5.8147307166229254</c:v>
                </c:pt>
                <c:pt idx="94">
                  <c:v>5.802379398842926</c:v>
                </c:pt>
                <c:pt idx="95">
                  <c:v>5.7952571519712324</c:v>
                </c:pt>
                <c:pt idx="96">
                  <c:v>5.7892257649793875</c:v>
                </c:pt>
                <c:pt idx="97">
                  <c:v>5.7843152038897845</c:v>
                </c:pt>
                <c:pt idx="98">
                  <c:v>5.7805926505913456</c:v>
                </c:pt>
                <c:pt idx="99">
                  <c:v>5.7782296847284442</c:v>
                </c:pt>
                <c:pt idx="100">
                  <c:v>5.7765143716076741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6B-4CF0-B648-4B7EFAF3AC38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15.191318553317766</c:v>
                </c:pt>
                <c:pt idx="1">
                  <c:v>14.287277490200626</c:v>
                </c:pt>
                <c:pt idx="2">
                  <c:v>13.773814529654279</c:v>
                </c:pt>
                <c:pt idx="3">
                  <c:v>13.405425783345654</c:v>
                </c:pt>
                <c:pt idx="4">
                  <c:v>13.1079322961223</c:v>
                </c:pt>
                <c:pt idx="5">
                  <c:v>12.869153363202692</c:v>
                </c:pt>
                <c:pt idx="6">
                  <c:v>12.71666255842166</c:v>
                </c:pt>
                <c:pt idx="7">
                  <c:v>12.687861344314429</c:v>
                </c:pt>
                <c:pt idx="8">
                  <c:v>12.736171888971056</c:v>
                </c:pt>
                <c:pt idx="9">
                  <c:v>12.668226349800149</c:v>
                </c:pt>
                <c:pt idx="10">
                  <c:v>12.491247021522373</c:v>
                </c:pt>
                <c:pt idx="11">
                  <c:v>12.327932199457715</c:v>
                </c:pt>
                <c:pt idx="12">
                  <c:v>12.155130714689635</c:v>
                </c:pt>
                <c:pt idx="13">
                  <c:v>11.985755022933674</c:v>
                </c:pt>
                <c:pt idx="14">
                  <c:v>11.804923610809034</c:v>
                </c:pt>
                <c:pt idx="15">
                  <c:v>11.610498740943738</c:v>
                </c:pt>
                <c:pt idx="16">
                  <c:v>11.385179868632823</c:v>
                </c:pt>
                <c:pt idx="17">
                  <c:v>11.136787642399021</c:v>
                </c:pt>
                <c:pt idx="18">
                  <c:v>10.893661702940054</c:v>
                </c:pt>
                <c:pt idx="19">
                  <c:v>10.618988791740978</c:v>
                </c:pt>
                <c:pt idx="20">
                  <c:v>10.368233599644272</c:v>
                </c:pt>
                <c:pt idx="21">
                  <c:v>10.162417774684513</c:v>
                </c:pt>
                <c:pt idx="22">
                  <c:v>9.9403357161154364</c:v>
                </c:pt>
                <c:pt idx="23">
                  <c:v>9.759177094359142</c:v>
                </c:pt>
                <c:pt idx="24">
                  <c:v>9.5534294179341828</c:v>
                </c:pt>
                <c:pt idx="25">
                  <c:v>9.3770208940507782</c:v>
                </c:pt>
                <c:pt idx="26">
                  <c:v>9.2121985877303629</c:v>
                </c:pt>
                <c:pt idx="27">
                  <c:v>9.0518165692770953</c:v>
                </c:pt>
                <c:pt idx="28">
                  <c:v>8.8830904635550336</c:v>
                </c:pt>
                <c:pt idx="29">
                  <c:v>8.7168331714201468</c:v>
                </c:pt>
                <c:pt idx="30">
                  <c:v>8.5544521292792179</c:v>
                </c:pt>
                <c:pt idx="31">
                  <c:v>8.4157829106674207</c:v>
                </c:pt>
                <c:pt idx="32">
                  <c:v>8.2914848164097812</c:v>
                </c:pt>
                <c:pt idx="33">
                  <c:v>8.1602375048936473</c:v>
                </c:pt>
                <c:pt idx="34">
                  <c:v>8.0560896274063438</c:v>
                </c:pt>
                <c:pt idx="35">
                  <c:v>7.9436513114968026</c:v>
                </c:pt>
                <c:pt idx="36">
                  <c:v>7.8382018453269922</c:v>
                </c:pt>
                <c:pt idx="37">
                  <c:v>7.7528706966133543</c:v>
                </c:pt>
                <c:pt idx="38">
                  <c:v>7.6536116306832742</c:v>
                </c:pt>
                <c:pt idx="39">
                  <c:v>7.5777758444860108</c:v>
                </c:pt>
                <c:pt idx="40">
                  <c:v>7.495258118617115</c:v>
                </c:pt>
                <c:pt idx="41">
                  <c:v>7.4302555328393778</c:v>
                </c:pt>
                <c:pt idx="42">
                  <c:v>7.3703201047844145</c:v>
                </c:pt>
                <c:pt idx="43">
                  <c:v>7.3135330423729208</c:v>
                </c:pt>
                <c:pt idx="44">
                  <c:v>7.2557957670576769</c:v>
                </c:pt>
                <c:pt idx="45">
                  <c:v>7.2007177345687081</c:v>
                </c:pt>
                <c:pt idx="46">
                  <c:v>7.1485120903233925</c:v>
                </c:pt>
                <c:pt idx="47">
                  <c:v>7.1008598315136231</c:v>
                </c:pt>
                <c:pt idx="48">
                  <c:v>7.0456720847168457</c:v>
                </c:pt>
                <c:pt idx="49">
                  <c:v>6.9975597024663951</c:v>
                </c:pt>
                <c:pt idx="50">
                  <c:v>6.9521916278799996</c:v>
                </c:pt>
                <c:pt idx="51">
                  <c:v>6.9035495236852418</c:v>
                </c:pt>
                <c:pt idx="52">
                  <c:v>6.8590673800513278</c:v>
                </c:pt>
                <c:pt idx="53">
                  <c:v>6.8164904954543486</c:v>
                </c:pt>
                <c:pt idx="54">
                  <c:v>6.7750977520649966</c:v>
                </c:pt>
                <c:pt idx="55">
                  <c:v>6.7318577483917448</c:v>
                </c:pt>
                <c:pt idx="56">
                  <c:v>6.6922764993885977</c:v>
                </c:pt>
                <c:pt idx="57">
                  <c:v>6.6548392709556747</c:v>
                </c:pt>
                <c:pt idx="58">
                  <c:v>6.6147626159370914</c:v>
                </c:pt>
                <c:pt idx="59">
                  <c:v>6.5780146060193037</c:v>
                </c:pt>
                <c:pt idx="60">
                  <c:v>6.5426894988424404</c:v>
                </c:pt>
                <c:pt idx="61">
                  <c:v>6.5119250269452529</c:v>
                </c:pt>
                <c:pt idx="62">
                  <c:v>6.4728121178727989</c:v>
                </c:pt>
                <c:pt idx="63">
                  <c:v>6.4400012566396496</c:v>
                </c:pt>
                <c:pt idx="64">
                  <c:v>6.4086993296310792</c:v>
                </c:pt>
                <c:pt idx="65">
                  <c:v>6.3768125818628212</c:v>
                </c:pt>
                <c:pt idx="66">
                  <c:v>6.345569136930223</c:v>
                </c:pt>
                <c:pt idx="67">
                  <c:v>6.3163358321129435</c:v>
                </c:pt>
                <c:pt idx="68">
                  <c:v>6.2891353835892527</c:v>
                </c:pt>
                <c:pt idx="69">
                  <c:v>6.2588668010304458</c:v>
                </c:pt>
                <c:pt idx="70">
                  <c:v>6.2317924997945884</c:v>
                </c:pt>
                <c:pt idx="71">
                  <c:v>6.2060183372724147</c:v>
                </c:pt>
                <c:pt idx="72">
                  <c:v>6.1830662974079384</c:v>
                </c:pt>
                <c:pt idx="73">
                  <c:v>6.1544023470162061</c:v>
                </c:pt>
                <c:pt idx="74">
                  <c:v>6.1306446078076009</c:v>
                </c:pt>
                <c:pt idx="75">
                  <c:v>6.1089869067815039</c:v>
                </c:pt>
                <c:pt idx="76">
                  <c:v>6.0837878985601801</c:v>
                </c:pt>
                <c:pt idx="77">
                  <c:v>6.0621229476899581</c:v>
                </c:pt>
                <c:pt idx="78">
                  <c:v>6.0421331941363272</c:v>
                </c:pt>
                <c:pt idx="79">
                  <c:v>6.0196862267461251</c:v>
                </c:pt>
                <c:pt idx="80">
                  <c:v>5.9999120352245745</c:v>
                </c:pt>
                <c:pt idx="81">
                  <c:v>5.9818144909884428</c:v>
                </c:pt>
                <c:pt idx="82">
                  <c:v>5.9614574119989765</c:v>
                </c:pt>
                <c:pt idx="83">
                  <c:v>5.9432709363415359</c:v>
                </c:pt>
                <c:pt idx="84">
                  <c:v>5.9262072198781048</c:v>
                </c:pt>
                <c:pt idx="85">
                  <c:v>5.9099264865805399</c:v>
                </c:pt>
                <c:pt idx="86">
                  <c:v>5.8943987704264345</c:v>
                </c:pt>
                <c:pt idx="87">
                  <c:v>5.8797526353183391</c:v>
                </c:pt>
                <c:pt idx="88">
                  <c:v>5.8659832480268355</c:v>
                </c:pt>
                <c:pt idx="89">
                  <c:v>5.8529823442129336</c:v>
                </c:pt>
                <c:pt idx="90">
                  <c:v>5.8409456696681001</c:v>
                </c:pt>
                <c:pt idx="91">
                  <c:v>5.8297847762939758</c:v>
                </c:pt>
                <c:pt idx="92">
                  <c:v>5.8195832789595006</c:v>
                </c:pt>
                <c:pt idx="93">
                  <c:v>5.8103866100212178</c:v>
                </c:pt>
                <c:pt idx="94">
                  <c:v>5.8021923528644139</c:v>
                </c:pt>
                <c:pt idx="95">
                  <c:v>5.7950396566473827</c:v>
                </c:pt>
                <c:pt idx="96">
                  <c:v>5.7889802369249077</c:v>
                </c:pt>
                <c:pt idx="97">
                  <c:v>5.7840595260535244</c:v>
                </c:pt>
                <c:pt idx="98">
                  <c:v>5.7803601722562954</c:v>
                </c:pt>
                <c:pt idx="99">
                  <c:v>5.7779522573598001</c:v>
                </c:pt>
                <c:pt idx="100">
                  <c:v>5.7763060594197206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8C6B-4CF0-B648-4B7EFAF3AC38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15.207836640207891</c:v>
                </c:pt>
                <c:pt idx="1">
                  <c:v>14.305448541552005</c:v>
                </c:pt>
                <c:pt idx="2">
                  <c:v>13.800361987869435</c:v>
                </c:pt>
                <c:pt idx="3">
                  <c:v>13.447321686931559</c:v>
                </c:pt>
                <c:pt idx="4">
                  <c:v>13.176348234599912</c:v>
                </c:pt>
                <c:pt idx="5">
                  <c:v>12.983167564071287</c:v>
                </c:pt>
                <c:pt idx="6">
                  <c:v>12.921268773156161</c:v>
                </c:pt>
                <c:pt idx="7">
                  <c:v>13.01737938938661</c:v>
                </c:pt>
                <c:pt idx="8">
                  <c:v>13.035325590499804</c:v>
                </c:pt>
                <c:pt idx="9">
                  <c:v>12.901526249794328</c:v>
                </c:pt>
                <c:pt idx="10">
                  <c:v>12.709470692032294</c:v>
                </c:pt>
                <c:pt idx="11">
                  <c:v>12.470277845548058</c:v>
                </c:pt>
                <c:pt idx="12">
                  <c:v>12.236174389641926</c:v>
                </c:pt>
                <c:pt idx="13">
                  <c:v>11.958537069713868</c:v>
                </c:pt>
                <c:pt idx="14">
                  <c:v>11.679106264432708</c:v>
                </c:pt>
                <c:pt idx="15">
                  <c:v>11.445706925996742</c:v>
                </c:pt>
                <c:pt idx="16">
                  <c:v>11.170560400342694</c:v>
                </c:pt>
                <c:pt idx="17">
                  <c:v>10.882311956379896</c:v>
                </c:pt>
                <c:pt idx="18">
                  <c:v>10.641082218906208</c:v>
                </c:pt>
                <c:pt idx="19">
                  <c:v>10.382337488439649</c:v>
                </c:pt>
                <c:pt idx="20">
                  <c:v>10.177242424070492</c:v>
                </c:pt>
                <c:pt idx="21">
                  <c:v>9.9519367485772978</c:v>
                </c:pt>
                <c:pt idx="22">
                  <c:v>9.7505795777564703</c:v>
                </c:pt>
                <c:pt idx="23">
                  <c:v>9.5688645041957692</c:v>
                </c:pt>
                <c:pt idx="24">
                  <c:v>9.3677983988561646</c:v>
                </c:pt>
                <c:pt idx="25">
                  <c:v>9.2109316932294636</c:v>
                </c:pt>
                <c:pt idx="26">
                  <c:v>9.0311695385505733</c:v>
                </c:pt>
                <c:pt idx="27">
                  <c:v>8.8896583810404586</c:v>
                </c:pt>
                <c:pt idx="28">
                  <c:v>8.7294742097827509</c:v>
                </c:pt>
                <c:pt idx="29">
                  <c:v>8.5990224058008824</c:v>
                </c:pt>
                <c:pt idx="30">
                  <c:v>8.4530028539169013</c:v>
                </c:pt>
                <c:pt idx="31">
                  <c:v>8.3411911556944993</c:v>
                </c:pt>
                <c:pt idx="32">
                  <c:v>8.2069713870717003</c:v>
                </c:pt>
                <c:pt idx="33">
                  <c:v>8.104799459855089</c:v>
                </c:pt>
                <c:pt idx="34">
                  <c:v>7.9896005083716783</c:v>
                </c:pt>
                <c:pt idx="35">
                  <c:v>7.8964805474073607</c:v>
                </c:pt>
                <c:pt idx="36">
                  <c:v>7.7910575379151084</c:v>
                </c:pt>
                <c:pt idx="37">
                  <c:v>7.7128063137946876</c:v>
                </c:pt>
                <c:pt idx="38">
                  <c:v>7.6199099001980164</c:v>
                </c:pt>
                <c:pt idx="39">
                  <c:v>7.5491673711623912</c:v>
                </c:pt>
                <c:pt idx="40">
                  <c:v>7.4855630386555374</c:v>
                </c:pt>
                <c:pt idx="41">
                  <c:v>7.4255173078996197</c:v>
                </c:pt>
                <c:pt idx="42">
                  <c:v>7.3632105714074987</c:v>
                </c:pt>
                <c:pt idx="43">
                  <c:v>7.3050224398436301</c:v>
                </c:pt>
                <c:pt idx="44">
                  <c:v>7.2492059529415762</c:v>
                </c:pt>
                <c:pt idx="45">
                  <c:v>7.1965934558493947</c:v>
                </c:pt>
                <c:pt idx="46">
                  <c:v>7.1405812231558778</c:v>
                </c:pt>
                <c:pt idx="47">
                  <c:v>7.0890768174571201</c:v>
                </c:pt>
                <c:pt idx="48">
                  <c:v>7.0395054723714754</c:v>
                </c:pt>
                <c:pt idx="49">
                  <c:v>6.9925264824197582</c:v>
                </c:pt>
                <c:pt idx="50">
                  <c:v>6.9428314486890708</c:v>
                </c:pt>
                <c:pt idx="51">
                  <c:v>6.8968754432649257</c:v>
                </c:pt>
                <c:pt idx="52">
                  <c:v>6.8525183121606368</c:v>
                </c:pt>
                <c:pt idx="53">
                  <c:v>6.8100749507798621</c:v>
                </c:pt>
                <c:pt idx="54">
                  <c:v>6.7667930030808687</c:v>
                </c:pt>
                <c:pt idx="55">
                  <c:v>6.7252046820123788</c:v>
                </c:pt>
                <c:pt idx="56">
                  <c:v>6.6853326827386255</c:v>
                </c:pt>
                <c:pt idx="57">
                  <c:v>6.6468604077186253</c:v>
                </c:pt>
                <c:pt idx="58">
                  <c:v>6.6113617665915836</c:v>
                </c:pt>
                <c:pt idx="59">
                  <c:v>6.5713547310906719</c:v>
                </c:pt>
                <c:pt idx="60">
                  <c:v>6.5354702721717564</c:v>
                </c:pt>
                <c:pt idx="61">
                  <c:v>6.5007750398583832</c:v>
                </c:pt>
                <c:pt idx="62">
                  <c:v>6.4674659147002256</c:v>
                </c:pt>
                <c:pt idx="63">
                  <c:v>6.437155388115678</c:v>
                </c:pt>
                <c:pt idx="64">
                  <c:v>6.401109226151636</c:v>
                </c:pt>
                <c:pt idx="65">
                  <c:v>6.3698177010933383</c:v>
                </c:pt>
                <c:pt idx="66">
                  <c:v>6.3395468910461901</c:v>
                </c:pt>
                <c:pt idx="67">
                  <c:v>6.3105714074973456</c:v>
                </c:pt>
                <c:pt idx="68">
                  <c:v>6.2824725246668045</c:v>
                </c:pt>
                <c:pt idx="69">
                  <c:v>6.2526885258923457</c:v>
                </c:pt>
                <c:pt idx="70">
                  <c:v>6.2254770239831156</c:v>
                </c:pt>
                <c:pt idx="71">
                  <c:v>6.1992414141356829</c:v>
                </c:pt>
                <c:pt idx="72">
                  <c:v>6.1741297822966361</c:v>
                </c:pt>
                <c:pt idx="73">
                  <c:v>6.1528774631345424</c:v>
                </c:pt>
                <c:pt idx="74">
                  <c:v>6.1241578675623689</c:v>
                </c:pt>
                <c:pt idx="75">
                  <c:v>6.1007421318702511</c:v>
                </c:pt>
                <c:pt idx="76">
                  <c:v>6.0781984578635901</c:v>
                </c:pt>
                <c:pt idx="77">
                  <c:v>6.0566425908799495</c:v>
                </c:pt>
                <c:pt idx="78">
                  <c:v>6.0369902807959193</c:v>
                </c:pt>
                <c:pt idx="79">
                  <c:v>6.0144511458221031</c:v>
                </c:pt>
                <c:pt idx="80">
                  <c:v>5.9947324523827099</c:v>
                </c:pt>
                <c:pt idx="81">
                  <c:v>5.9758699340138115</c:v>
                </c:pt>
                <c:pt idx="82">
                  <c:v>5.9579345131036199</c:v>
                </c:pt>
                <c:pt idx="83">
                  <c:v>5.941230304852791</c:v>
                </c:pt>
                <c:pt idx="84">
                  <c:v>5.9241425483265147</c:v>
                </c:pt>
                <c:pt idx="85">
                  <c:v>5.9076233056641456</c:v>
                </c:pt>
                <c:pt idx="86">
                  <c:v>5.8925644968198414</c:v>
                </c:pt>
                <c:pt idx="87">
                  <c:v>5.8784100902700152</c:v>
                </c:pt>
                <c:pt idx="88">
                  <c:v>5.8653212216806914</c:v>
                </c:pt>
                <c:pt idx="89">
                  <c:v>5.8538170429335761</c:v>
                </c:pt>
                <c:pt idx="90">
                  <c:v>5.8404450521705087</c:v>
                </c:pt>
                <c:pt idx="91">
                  <c:v>5.8295519407202301</c:v>
                </c:pt>
                <c:pt idx="92">
                  <c:v>5.8196863528303711</c:v>
                </c:pt>
                <c:pt idx="93">
                  <c:v>5.8108533949128809</c:v>
                </c:pt>
                <c:pt idx="94">
                  <c:v>5.8032403020726369</c:v>
                </c:pt>
                <c:pt idx="95">
                  <c:v>5.7985321902535629</c:v>
                </c:pt>
                <c:pt idx="96">
                  <c:v>5.7895488768730603</c:v>
                </c:pt>
                <c:pt idx="97">
                  <c:v>5.7846586363610575</c:v>
                </c:pt>
                <c:pt idx="98">
                  <c:v>5.7809474096306923</c:v>
                </c:pt>
                <c:pt idx="99">
                  <c:v>5.7784832821746495</c:v>
                </c:pt>
                <c:pt idx="100">
                  <c:v>5.7768276699442236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B-4CF0-B648-4B7EFAF3A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15.125125059811211</c:v>
                      </c:pt>
                      <c:pt idx="1">
                        <c:v>14.230088303101482</c:v>
                      </c:pt>
                      <c:pt idx="2">
                        <c:v>13.717817216929832</c:v>
                      </c:pt>
                      <c:pt idx="3">
                        <c:v>13.332998390534604</c:v>
                      </c:pt>
                      <c:pt idx="4">
                        <c:v>13.002757840706423</c:v>
                      </c:pt>
                      <c:pt idx="5">
                        <c:v>12.705769280960462</c:v>
                      </c:pt>
                      <c:pt idx="6">
                        <c:v>12.437293923180651</c:v>
                      </c:pt>
                      <c:pt idx="7">
                        <c:v>12.203944495193351</c:v>
                      </c:pt>
                      <c:pt idx="8">
                        <c:v>12.00511462003567</c:v>
                      </c:pt>
                      <c:pt idx="9">
                        <c:v>11.809253556048548</c:v>
                      </c:pt>
                      <c:pt idx="10">
                        <c:v>11.63584496933316</c:v>
                      </c:pt>
                      <c:pt idx="11">
                        <c:v>11.481778676758449</c:v>
                      </c:pt>
                      <c:pt idx="12">
                        <c:v>11.271953542998824</c:v>
                      </c:pt>
                      <c:pt idx="13">
                        <c:v>11.073813128017749</c:v>
                      </c:pt>
                      <c:pt idx="14">
                        <c:v>10.896280829962153</c:v>
                      </c:pt>
                      <c:pt idx="15">
                        <c:v>10.717166470920876</c:v>
                      </c:pt>
                      <c:pt idx="16">
                        <c:v>10.539381008308322</c:v>
                      </c:pt>
                      <c:pt idx="17">
                        <c:v>10.374779677236941</c:v>
                      </c:pt>
                      <c:pt idx="18">
                        <c:v>10.209013006220367</c:v>
                      </c:pt>
                      <c:pt idx="19">
                        <c:v>10.068274827091217</c:v>
                      </c:pt>
                      <c:pt idx="20">
                        <c:v>9.9219170037844204</c:v>
                      </c:pt>
                      <c:pt idx="21">
                        <c:v>9.7830975684022796</c:v>
                      </c:pt>
                      <c:pt idx="22">
                        <c:v>9.6427526208186531</c:v>
                      </c:pt>
                      <c:pt idx="23">
                        <c:v>9.5143407716734085</c:v>
                      </c:pt>
                      <c:pt idx="24">
                        <c:v>9.379010831267129</c:v>
                      </c:pt>
                      <c:pt idx="25">
                        <c:v>9.2576915046326516</c:v>
                      </c:pt>
                      <c:pt idx="26">
                        <c:v>9.1296224281177931</c:v>
                      </c:pt>
                      <c:pt idx="27">
                        <c:v>9.0358558440993519</c:v>
                      </c:pt>
                      <c:pt idx="28">
                        <c:v>8.9554874070207493</c:v>
                      </c:pt>
                      <c:pt idx="29">
                        <c:v>8.8800056548784223</c:v>
                      </c:pt>
                      <c:pt idx="30">
                        <c:v>8.7941119665927179</c:v>
                      </c:pt>
                      <c:pt idx="31">
                        <c:v>8.6972539040410624</c:v>
                      </c:pt>
                      <c:pt idx="32">
                        <c:v>8.5829914306842383</c:v>
                      </c:pt>
                      <c:pt idx="33">
                        <c:v>8.4532528600635093</c:v>
                      </c:pt>
                      <c:pt idx="34">
                        <c:v>8.3092496411327144</c:v>
                      </c:pt>
                      <c:pt idx="35">
                        <c:v>8.2013528209143516</c:v>
                      </c:pt>
                      <c:pt idx="36">
                        <c:v>8.0941071816955947</c:v>
                      </c:pt>
                      <c:pt idx="37">
                        <c:v>8.0184266388272629</c:v>
                      </c:pt>
                      <c:pt idx="38">
                        <c:v>7.9200178346165551</c:v>
                      </c:pt>
                      <c:pt idx="39">
                        <c:v>7.8604132411153174</c:v>
                      </c:pt>
                      <c:pt idx="40">
                        <c:v>7.7723119752925305</c:v>
                      </c:pt>
                      <c:pt idx="41">
                        <c:v>7.7146844142850899</c:v>
                      </c:pt>
                      <c:pt idx="42">
                        <c:v>7.6405106790204016</c:v>
                      </c:pt>
                      <c:pt idx="43">
                        <c:v>7.5696067684544763</c:v>
                      </c:pt>
                      <c:pt idx="44">
                        <c:v>7.4810748618904706</c:v>
                      </c:pt>
                      <c:pt idx="45">
                        <c:v>7.4117360476749719</c:v>
                      </c:pt>
                      <c:pt idx="46">
                        <c:v>7.3463821827830698</c:v>
                      </c:pt>
                      <c:pt idx="47">
                        <c:v>7.2788585845404326</c:v>
                      </c:pt>
                      <c:pt idx="48">
                        <c:v>7.2128291791726493</c:v>
                      </c:pt>
                      <c:pt idx="49">
                        <c:v>7.1412397233459473</c:v>
                      </c:pt>
                      <c:pt idx="50">
                        <c:v>7.089119578929056</c:v>
                      </c:pt>
                      <c:pt idx="51">
                        <c:v>7.0225155509156574</c:v>
                      </c:pt>
                      <c:pt idx="52">
                        <c:v>6.9787463569533266</c:v>
                      </c:pt>
                      <c:pt idx="53">
                        <c:v>6.9168049936926357</c:v>
                      </c:pt>
                      <c:pt idx="54">
                        <c:v>6.8754125886293433</c:v>
                      </c:pt>
                      <c:pt idx="55">
                        <c:v>6.8307934229414071</c:v>
                      </c:pt>
                      <c:pt idx="56">
                        <c:v>6.7909878637609316</c:v>
                      </c:pt>
                      <c:pt idx="57">
                        <c:v>6.7302931836965509</c:v>
                      </c:pt>
                      <c:pt idx="58">
                        <c:v>6.6711766497020291</c:v>
                      </c:pt>
                      <c:pt idx="59">
                        <c:v>6.6095410848666756</c:v>
                      </c:pt>
                      <c:pt idx="60">
                        <c:v>6.5659846013310696</c:v>
                      </c:pt>
                      <c:pt idx="61">
                        <c:v>6.5275949367088613</c:v>
                      </c:pt>
                      <c:pt idx="62">
                        <c:v>6.4921210143981893</c:v>
                      </c:pt>
                      <c:pt idx="63">
                        <c:v>6.4580595067206064</c:v>
                      </c:pt>
                      <c:pt idx="64">
                        <c:v>6.4250815607464462</c:v>
                      </c:pt>
                      <c:pt idx="65">
                        <c:v>6.3929200922180138</c:v>
                      </c:pt>
                      <c:pt idx="66">
                        <c:v>6.3613828352690414</c:v>
                      </c:pt>
                      <c:pt idx="67">
                        <c:v>6.3304419504980647</c:v>
                      </c:pt>
                      <c:pt idx="68">
                        <c:v>6.3001513767453998</c:v>
                      </c:pt>
                      <c:pt idx="69">
                        <c:v>6.2705859324024527</c:v>
                      </c:pt>
                      <c:pt idx="70">
                        <c:v>6.2416412197137783</c:v>
                      </c:pt>
                      <c:pt idx="71">
                        <c:v>6.2134011918743761</c:v>
                      </c:pt>
                      <c:pt idx="72">
                        <c:v>6.185921962677801</c:v>
                      </c:pt>
                      <c:pt idx="73">
                        <c:v>6.1591591630779927</c:v>
                      </c:pt>
                      <c:pt idx="74">
                        <c:v>6.1332589499325749</c:v>
                      </c:pt>
                      <c:pt idx="75">
                        <c:v>6.1082252381573827</c:v>
                      </c:pt>
                      <c:pt idx="76">
                        <c:v>6.0841850450215329</c:v>
                      </c:pt>
                      <c:pt idx="77">
                        <c:v>6.0610679020401044</c:v>
                      </c:pt>
                      <c:pt idx="78">
                        <c:v>6.03890077863326</c:v>
                      </c:pt>
                      <c:pt idx="79">
                        <c:v>6.0175740571577725</c:v>
                      </c:pt>
                      <c:pt idx="80">
                        <c:v>5.9971569011266253</c:v>
                      </c:pt>
                      <c:pt idx="81">
                        <c:v>5.9775618774196353</c:v>
                      </c:pt>
                      <c:pt idx="82">
                        <c:v>5.9587393971029634</c:v>
                      </c:pt>
                      <c:pt idx="83">
                        <c:v>5.9407781982687382</c:v>
                      </c:pt>
                      <c:pt idx="84">
                        <c:v>5.9236687111227102</c:v>
                      </c:pt>
                      <c:pt idx="85">
                        <c:v>5.9073382922267186</c:v>
                      </c:pt>
                      <c:pt idx="86">
                        <c:v>5.8918913393362047</c:v>
                      </c:pt>
                      <c:pt idx="87">
                        <c:v>5.8773004480403666</c:v>
                      </c:pt>
                      <c:pt idx="88">
                        <c:v>5.8635643133672639</c:v>
                      </c:pt>
                      <c:pt idx="89">
                        <c:v>5.8507151246248217</c:v>
                      </c:pt>
                      <c:pt idx="90">
                        <c:v>5.8387711514202438</c:v>
                      </c:pt>
                      <c:pt idx="91">
                        <c:v>5.8276997694549557</c:v>
                      </c:pt>
                      <c:pt idx="92">
                        <c:v>5.8176049414937587</c:v>
                      </c:pt>
                      <c:pt idx="93">
                        <c:v>5.8084818826395219</c:v>
                      </c:pt>
                      <c:pt idx="94">
                        <c:v>5.8003575623124082</c:v>
                      </c:pt>
                      <c:pt idx="95">
                        <c:v>5.7932802644743138</c:v>
                      </c:pt>
                      <c:pt idx="96">
                        <c:v>5.787273913610858</c:v>
                      </c:pt>
                      <c:pt idx="97">
                        <c:v>5.7824494323372049</c:v>
                      </c:pt>
                      <c:pt idx="98">
                        <c:v>5.7788359650267518</c:v>
                      </c:pt>
                      <c:pt idx="99">
                        <c:v>5.7764696159032578</c:v>
                      </c:pt>
                      <c:pt idx="100">
                        <c:v>5.7748157814606982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C6B-4CF0-B648-4B7EFAF3AC38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15.128572360694241</c:v>
                      </c:pt>
                      <c:pt idx="1">
                        <c:v>14.233108769411453</c:v>
                      </c:pt>
                      <c:pt idx="2">
                        <c:v>13.720801252773063</c:v>
                      </c:pt>
                      <c:pt idx="3">
                        <c:v>13.336246411327158</c:v>
                      </c:pt>
                      <c:pt idx="4">
                        <c:v>13.006301791073991</c:v>
                      </c:pt>
                      <c:pt idx="5">
                        <c:v>12.709535674670496</c:v>
                      </c:pt>
                      <c:pt idx="6">
                        <c:v>12.440972040976121</c:v>
                      </c:pt>
                      <c:pt idx="7">
                        <c:v>12.206869453869242</c:v>
                      </c:pt>
                      <c:pt idx="8">
                        <c:v>12.006608459480624</c:v>
                      </c:pt>
                      <c:pt idx="9">
                        <c:v>11.811174637870288</c:v>
                      </c:pt>
                      <c:pt idx="10">
                        <c:v>11.635366778676756</c:v>
                      </c:pt>
                      <c:pt idx="11">
                        <c:v>11.480070631606424</c:v>
                      </c:pt>
                      <c:pt idx="12">
                        <c:v>11.276011761059637</c:v>
                      </c:pt>
                      <c:pt idx="13">
                        <c:v>11.08139517812867</c:v>
                      </c:pt>
                      <c:pt idx="14">
                        <c:v>10.90707254012789</c:v>
                      </c:pt>
                      <c:pt idx="15">
                        <c:v>10.725340108312674</c:v>
                      </c:pt>
                      <c:pt idx="16">
                        <c:v>10.545267029883858</c:v>
                      </c:pt>
                      <c:pt idx="17">
                        <c:v>10.386380578755057</c:v>
                      </c:pt>
                      <c:pt idx="18">
                        <c:v>10.222434914524337</c:v>
                      </c:pt>
                      <c:pt idx="19">
                        <c:v>10.08298805950672</c:v>
                      </c:pt>
                      <c:pt idx="20">
                        <c:v>9.9400430640741213</c:v>
                      </c:pt>
                      <c:pt idx="21">
                        <c:v>9.7991799066945067</c:v>
                      </c:pt>
                      <c:pt idx="22">
                        <c:v>9.6598223606942462</c:v>
                      </c:pt>
                      <c:pt idx="23">
                        <c:v>9.5287350743834018</c:v>
                      </c:pt>
                      <c:pt idx="24">
                        <c:v>9.4034577678454934</c:v>
                      </c:pt>
                      <c:pt idx="25">
                        <c:v>9.2825778089521087</c:v>
                      </c:pt>
                      <c:pt idx="26">
                        <c:v>9.1710655095915428</c:v>
                      </c:pt>
                      <c:pt idx="27">
                        <c:v>9.075888196528771</c:v>
                      </c:pt>
                      <c:pt idx="28">
                        <c:v>8.9770410576797595</c:v>
                      </c:pt>
                      <c:pt idx="29">
                        <c:v>8.8968248401409351</c:v>
                      </c:pt>
                      <c:pt idx="30">
                        <c:v>8.7876598590630302</c:v>
                      </c:pt>
                      <c:pt idx="31">
                        <c:v>8.7083803666971189</c:v>
                      </c:pt>
                      <c:pt idx="32">
                        <c:v>8.5899329570664236</c:v>
                      </c:pt>
                      <c:pt idx="33">
                        <c:v>8.436318592587762</c:v>
                      </c:pt>
                      <c:pt idx="34">
                        <c:v>8.3165397037713706</c:v>
                      </c:pt>
                      <c:pt idx="35">
                        <c:v>8.21645691961373</c:v>
                      </c:pt>
                      <c:pt idx="36">
                        <c:v>8.1097677149941259</c:v>
                      </c:pt>
                      <c:pt idx="37">
                        <c:v>8.0343835638783752</c:v>
                      </c:pt>
                      <c:pt idx="38">
                        <c:v>7.9386137119926916</c:v>
                      </c:pt>
                      <c:pt idx="39">
                        <c:v>7.8672700802557767</c:v>
                      </c:pt>
                      <c:pt idx="40">
                        <c:v>7.7772502609943901</c:v>
                      </c:pt>
                      <c:pt idx="41">
                        <c:v>7.6982064791856946</c:v>
                      </c:pt>
                      <c:pt idx="42">
                        <c:v>7.6174238222628219</c:v>
                      </c:pt>
                      <c:pt idx="43">
                        <c:v>7.5473770063943642</c:v>
                      </c:pt>
                      <c:pt idx="44">
                        <c:v>7.4771748173039265</c:v>
                      </c:pt>
                      <c:pt idx="45">
                        <c:v>7.4139999021271032</c:v>
                      </c:pt>
                      <c:pt idx="46">
                        <c:v>7.3383759624168077</c:v>
                      </c:pt>
                      <c:pt idx="47">
                        <c:v>7.2818209252251078</c:v>
                      </c:pt>
                      <c:pt idx="48">
                        <c:v>7.2087049784679618</c:v>
                      </c:pt>
                      <c:pt idx="49">
                        <c:v>7.1583530438470584</c:v>
                      </c:pt>
                      <c:pt idx="50">
                        <c:v>7.0952172778285263</c:v>
                      </c:pt>
                      <c:pt idx="51">
                        <c:v>7.0555816096828909</c:v>
                      </c:pt>
                      <c:pt idx="52">
                        <c:v>7.0014342457262169</c:v>
                      </c:pt>
                      <c:pt idx="53">
                        <c:v>6.9640675975466522</c:v>
                      </c:pt>
                      <c:pt idx="54">
                        <c:v>6.9133865653138447</c:v>
                      </c:pt>
                      <c:pt idx="55">
                        <c:v>6.84075753621297</c:v>
                      </c:pt>
                      <c:pt idx="56">
                        <c:v>6.7704941765627051</c:v>
                      </c:pt>
                      <c:pt idx="57">
                        <c:v>6.7021360759493653</c:v>
                      </c:pt>
                      <c:pt idx="58">
                        <c:v>6.6514044760537638</c:v>
                      </c:pt>
                      <c:pt idx="59">
                        <c:v>6.6072071153595209</c:v>
                      </c:pt>
                      <c:pt idx="60">
                        <c:v>6.5659997716299117</c:v>
                      </c:pt>
                      <c:pt idx="61">
                        <c:v>6.5285662436382639</c:v>
                      </c:pt>
                      <c:pt idx="62">
                        <c:v>6.4939820403236341</c:v>
                      </c:pt>
                      <c:pt idx="63">
                        <c:v>6.4601469724650942</c:v>
                      </c:pt>
                      <c:pt idx="64">
                        <c:v>6.4261891556831534</c:v>
                      </c:pt>
                      <c:pt idx="65">
                        <c:v>6.3916200411066164</c:v>
                      </c:pt>
                      <c:pt idx="66">
                        <c:v>6.3582914654834921</c:v>
                      </c:pt>
                      <c:pt idx="67">
                        <c:v>6.3269056668406618</c:v>
                      </c:pt>
                      <c:pt idx="68">
                        <c:v>6.2963448551481154</c:v>
                      </c:pt>
                      <c:pt idx="69">
                        <c:v>6.2665319555004562</c:v>
                      </c:pt>
                      <c:pt idx="70">
                        <c:v>6.2371676399582414</c:v>
                      </c:pt>
                      <c:pt idx="71">
                        <c:v>6.2093252479446699</c:v>
                      </c:pt>
                      <c:pt idx="72">
                        <c:v>6.1826548838574951</c:v>
                      </c:pt>
                      <c:pt idx="73">
                        <c:v>6.156829489103484</c:v>
                      </c:pt>
                      <c:pt idx="74">
                        <c:v>6.1317006231241047</c:v>
                      </c:pt>
                      <c:pt idx="75">
                        <c:v>6.1073975597024681</c:v>
                      </c:pt>
                      <c:pt idx="76">
                        <c:v>6.0839957425290345</c:v>
                      </c:pt>
                      <c:pt idx="77">
                        <c:v>6.0613043194571308</c:v>
                      </c:pt>
                      <c:pt idx="78">
                        <c:v>6.0393469431032214</c:v>
                      </c:pt>
                      <c:pt idx="79">
                        <c:v>6.0180542868328333</c:v>
                      </c:pt>
                      <c:pt idx="80">
                        <c:v>5.9974430705989814</c:v>
                      </c:pt>
                      <c:pt idx="81">
                        <c:v>5.9776254404280307</c:v>
                      </c:pt>
                      <c:pt idx="82">
                        <c:v>5.9586442157118631</c:v>
                      </c:pt>
                      <c:pt idx="83">
                        <c:v>5.9406078722432483</c:v>
                      </c:pt>
                      <c:pt idx="84">
                        <c:v>5.9234140512853957</c:v>
                      </c:pt>
                      <c:pt idx="85">
                        <c:v>5.9070819196137281</c:v>
                      </c:pt>
                      <c:pt idx="86">
                        <c:v>5.8915980197050759</c:v>
                      </c:pt>
                      <c:pt idx="87">
                        <c:v>5.8770271923528652</c:v>
                      </c:pt>
                      <c:pt idx="88">
                        <c:v>5.8632764583061467</c:v>
                      </c:pt>
                      <c:pt idx="89">
                        <c:v>5.8504277861150999</c:v>
                      </c:pt>
                      <c:pt idx="90">
                        <c:v>5.838475058723736</c:v>
                      </c:pt>
                      <c:pt idx="91">
                        <c:v>5.8274097122536856</c:v>
                      </c:pt>
                      <c:pt idx="92">
                        <c:v>5.8173124918439241</c:v>
                      </c:pt>
                      <c:pt idx="93">
                        <c:v>5.8081768726347383</c:v>
                      </c:pt>
                      <c:pt idx="94">
                        <c:v>5.8000803373352472</c:v>
                      </c:pt>
                      <c:pt idx="95">
                        <c:v>5.7929853680020882</c:v>
                      </c:pt>
                      <c:pt idx="96">
                        <c:v>5.7869918765496529</c:v>
                      </c:pt>
                      <c:pt idx="97">
                        <c:v>5.7821589945191194</c:v>
                      </c:pt>
                      <c:pt idx="98">
                        <c:v>5.7785340271434151</c:v>
                      </c:pt>
                      <c:pt idx="99">
                        <c:v>5.7762026132063182</c:v>
                      </c:pt>
                      <c:pt idx="100">
                        <c:v>5.7745253164556969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6B-4CF0-B648-4B7EFAF3AC38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0.5"/>
          <c:min val="5.000000000000001E-2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4"/>
          <c:min val="7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D-4DEA-9613-F907512BBFCF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14.233210720344513</c:v>
                </c:pt>
                <c:pt idx="2">
                  <c:v>13.720976608377921</c:v>
                </c:pt>
                <c:pt idx="3">
                  <c:v>13.336540030014357</c:v>
                </c:pt>
                <c:pt idx="4">
                  <c:v>13.006612129714211</c:v>
                </c:pt>
                <c:pt idx="5">
                  <c:v>12.709943070598982</c:v>
                </c:pt>
                <c:pt idx="6">
                  <c:v>12.44173422615164</c:v>
                </c:pt>
                <c:pt idx="7">
                  <c:v>12.207950541563358</c:v>
                </c:pt>
                <c:pt idx="8">
                  <c:v>12.007105164426466</c:v>
                </c:pt>
                <c:pt idx="9">
                  <c:v>11.813643481665146</c:v>
                </c:pt>
                <c:pt idx="10">
                  <c:v>11.63863165535691</c:v>
                </c:pt>
                <c:pt idx="11">
                  <c:v>11.486605686415247</c:v>
                </c:pt>
                <c:pt idx="12">
                  <c:v>11.28200117447475</c:v>
                </c:pt>
                <c:pt idx="13">
                  <c:v>11.08218183152812</c:v>
                </c:pt>
                <c:pt idx="14">
                  <c:v>10.907697703249383</c:v>
                </c:pt>
                <c:pt idx="15">
                  <c:v>10.730443772021401</c:v>
                </c:pt>
                <c:pt idx="16">
                  <c:v>10.551049279003001</c:v>
                </c:pt>
                <c:pt idx="17">
                  <c:v>10.390600939579798</c:v>
                </c:pt>
                <c:pt idx="18">
                  <c:v>10.226307010961765</c:v>
                </c:pt>
                <c:pt idx="19">
                  <c:v>10.089895846926792</c:v>
                </c:pt>
                <c:pt idx="20">
                  <c:v>9.9477423985384323</c:v>
                </c:pt>
                <c:pt idx="21">
                  <c:v>9.8070676464831017</c:v>
                </c:pt>
                <c:pt idx="22">
                  <c:v>9.6697658390969607</c:v>
                </c:pt>
                <c:pt idx="23">
                  <c:v>9.5432145536995936</c:v>
                </c:pt>
                <c:pt idx="24">
                  <c:v>9.4175269966070729</c:v>
                </c:pt>
                <c:pt idx="25">
                  <c:v>9.2950431456348692</c:v>
                </c:pt>
                <c:pt idx="26">
                  <c:v>9.1751048055591795</c:v>
                </c:pt>
                <c:pt idx="27">
                  <c:v>9.0783346111183612</c:v>
                </c:pt>
                <c:pt idx="28">
                  <c:v>8.9750399647657595</c:v>
                </c:pt>
                <c:pt idx="29">
                  <c:v>8.8880827515333429</c:v>
                </c:pt>
                <c:pt idx="30">
                  <c:v>8.7567760668145649</c:v>
                </c:pt>
                <c:pt idx="31">
                  <c:v>8.6296734307712377</c:v>
                </c:pt>
                <c:pt idx="32">
                  <c:v>8.5152869307059884</c:v>
                </c:pt>
                <c:pt idx="33">
                  <c:v>8.3956715711862202</c:v>
                </c:pt>
                <c:pt idx="34">
                  <c:v>8.300008971682109</c:v>
                </c:pt>
                <c:pt idx="35">
                  <c:v>8.2090132780895235</c:v>
                </c:pt>
                <c:pt idx="36">
                  <c:v>8.1445089227456613</c:v>
                </c:pt>
                <c:pt idx="37">
                  <c:v>8.0459321577711069</c:v>
                </c:pt>
                <c:pt idx="38">
                  <c:v>7.9451618165209466</c:v>
                </c:pt>
                <c:pt idx="39">
                  <c:v>7.8713917525773196</c:v>
                </c:pt>
                <c:pt idx="40">
                  <c:v>7.7814171995302113</c:v>
                </c:pt>
                <c:pt idx="41">
                  <c:v>7.7060452825264241</c:v>
                </c:pt>
                <c:pt idx="42">
                  <c:v>7.6280340597677156</c:v>
                </c:pt>
                <c:pt idx="43">
                  <c:v>7.5521866436121634</c:v>
                </c:pt>
                <c:pt idx="44">
                  <c:v>7.479223623254601</c:v>
                </c:pt>
                <c:pt idx="45">
                  <c:v>7.4104797403105831</c:v>
                </c:pt>
                <c:pt idx="46">
                  <c:v>7.3476123091478511</c:v>
                </c:pt>
                <c:pt idx="47">
                  <c:v>7.2857305396058987</c:v>
                </c:pt>
                <c:pt idx="48">
                  <c:v>7.2132434262038352</c:v>
                </c:pt>
                <c:pt idx="49">
                  <c:v>7.1621142176693215</c:v>
                </c:pt>
                <c:pt idx="50">
                  <c:v>7.0932973378572353</c:v>
                </c:pt>
                <c:pt idx="51">
                  <c:v>7.0475870253164574</c:v>
                </c:pt>
                <c:pt idx="52">
                  <c:v>6.9856106453086255</c:v>
                </c:pt>
                <c:pt idx="53">
                  <c:v>6.9452013734829707</c:v>
                </c:pt>
                <c:pt idx="54">
                  <c:v>6.8986130595067214</c:v>
                </c:pt>
                <c:pt idx="55">
                  <c:v>6.855721078559311</c:v>
                </c:pt>
                <c:pt idx="56">
                  <c:v>6.7887213721779975</c:v>
                </c:pt>
                <c:pt idx="57">
                  <c:v>6.7262723476445254</c:v>
                </c:pt>
                <c:pt idx="58">
                  <c:v>6.6633743312018767</c:v>
                </c:pt>
                <c:pt idx="59">
                  <c:v>6.6106183935795366</c:v>
                </c:pt>
                <c:pt idx="60">
                  <c:v>6.5672868002087963</c:v>
                </c:pt>
                <c:pt idx="61">
                  <c:v>6.5276054580451532</c:v>
                </c:pt>
                <c:pt idx="62">
                  <c:v>6.4914870970899123</c:v>
                </c:pt>
                <c:pt idx="63">
                  <c:v>6.4573494388620647</c:v>
                </c:pt>
                <c:pt idx="64">
                  <c:v>6.424150544825789</c:v>
                </c:pt>
                <c:pt idx="65">
                  <c:v>6.3911710491974407</c:v>
                </c:pt>
                <c:pt idx="66">
                  <c:v>6.3589749445386934</c:v>
                </c:pt>
                <c:pt idx="67">
                  <c:v>6.3275063617382221</c:v>
                </c:pt>
                <c:pt idx="68">
                  <c:v>6.2972440623776578</c:v>
                </c:pt>
                <c:pt idx="69">
                  <c:v>6.2674882552525117</c:v>
                </c:pt>
                <c:pt idx="70">
                  <c:v>6.2386239070860006</c:v>
                </c:pt>
                <c:pt idx="71">
                  <c:v>6.2111464994127639</c:v>
                </c:pt>
                <c:pt idx="72">
                  <c:v>6.1847428389664607</c:v>
                </c:pt>
                <c:pt idx="73">
                  <c:v>6.1591584562181909</c:v>
                </c:pt>
                <c:pt idx="74">
                  <c:v>6.134077711079212</c:v>
                </c:pt>
                <c:pt idx="75">
                  <c:v>6.1094117023358994</c:v>
                </c:pt>
                <c:pt idx="76">
                  <c:v>6.0854291726477907</c:v>
                </c:pt>
                <c:pt idx="77">
                  <c:v>6.0624449464961492</c:v>
                </c:pt>
                <c:pt idx="78">
                  <c:v>6.0402163806603157</c:v>
                </c:pt>
                <c:pt idx="79">
                  <c:v>6.0185603712645168</c:v>
                </c:pt>
                <c:pt idx="80">
                  <c:v>5.9976816357823317</c:v>
                </c:pt>
                <c:pt idx="81">
                  <c:v>5.9776409369698555</c:v>
                </c:pt>
                <c:pt idx="82">
                  <c:v>5.9586821414589579</c:v>
                </c:pt>
                <c:pt idx="83">
                  <c:v>5.9406376419156999</c:v>
                </c:pt>
                <c:pt idx="84">
                  <c:v>5.9235176334333799</c:v>
                </c:pt>
                <c:pt idx="85">
                  <c:v>5.9072001826960721</c:v>
                </c:pt>
                <c:pt idx="86">
                  <c:v>5.8916881443298985</c:v>
                </c:pt>
                <c:pt idx="87">
                  <c:v>5.8770912175388235</c:v>
                </c:pt>
                <c:pt idx="88">
                  <c:v>5.8633576112488583</c:v>
                </c:pt>
                <c:pt idx="89">
                  <c:v>5.8504730523293773</c:v>
                </c:pt>
                <c:pt idx="90">
                  <c:v>5.8385162469006922</c:v>
                </c:pt>
                <c:pt idx="91">
                  <c:v>5.8274500848231749</c:v>
                </c:pt>
                <c:pt idx="92">
                  <c:v>5.8173402224977151</c:v>
                </c:pt>
                <c:pt idx="93">
                  <c:v>5.8082013408586723</c:v>
                </c:pt>
                <c:pt idx="94">
                  <c:v>5.8001141850450226</c:v>
                </c:pt>
                <c:pt idx="95">
                  <c:v>5.7930298186088995</c:v>
                </c:pt>
                <c:pt idx="96">
                  <c:v>5.787035919352733</c:v>
                </c:pt>
                <c:pt idx="97">
                  <c:v>5.7822234275088107</c:v>
                </c:pt>
                <c:pt idx="98">
                  <c:v>5.7786025381704285</c:v>
                </c:pt>
                <c:pt idx="99">
                  <c:v>5.7762466560093984</c:v>
                </c:pt>
                <c:pt idx="100">
                  <c:v>5.7745693592587761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CD-4DEA-9613-F907512BBFCF}"/>
            </c:ext>
          </c:extLst>
        </c:ser>
        <c:ser>
          <c:idx val="3"/>
          <c:order val="4"/>
          <c:tx>
            <c:v>θα = 49°, θr = 0°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Sheet1!$AK$3:$AK$103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Sheet1!$AJ$3:$AJ$103</c:f>
              <c:numCache>
                <c:formatCode>General</c:formatCode>
                <c:ptCount val="101"/>
                <c:pt idx="0">
                  <c:v>15.13050127234764</c:v>
                </c:pt>
                <c:pt idx="1">
                  <c:v>14.235547435730128</c:v>
                </c:pt>
                <c:pt idx="2">
                  <c:v>13.723427508808562</c:v>
                </c:pt>
                <c:pt idx="3">
                  <c:v>13.340100156596632</c:v>
                </c:pt>
                <c:pt idx="4">
                  <c:v>13.011352848101264</c:v>
                </c:pt>
                <c:pt idx="5">
                  <c:v>12.717013979511941</c:v>
                </c:pt>
                <c:pt idx="6">
                  <c:v>12.45245457066423</c:v>
                </c:pt>
                <c:pt idx="7">
                  <c:v>12.226835524598721</c:v>
                </c:pt>
                <c:pt idx="8">
                  <c:v>12.022877381573794</c:v>
                </c:pt>
                <c:pt idx="9">
                  <c:v>11.86113875114185</c:v>
                </c:pt>
                <c:pt idx="10">
                  <c:v>11.690194767062506</c:v>
                </c:pt>
                <c:pt idx="11">
                  <c:v>11.525695713167167</c:v>
                </c:pt>
                <c:pt idx="12">
                  <c:v>11.324312442907475</c:v>
                </c:pt>
                <c:pt idx="13">
                  <c:v>11.154523358997782</c:v>
                </c:pt>
                <c:pt idx="14">
                  <c:v>10.968365441080516</c:v>
                </c:pt>
                <c:pt idx="15">
                  <c:v>10.815067532298055</c:v>
                </c:pt>
                <c:pt idx="16">
                  <c:v>10.634384379485841</c:v>
                </c:pt>
                <c:pt idx="17">
                  <c:v>10.477007209969988</c:v>
                </c:pt>
                <c:pt idx="18">
                  <c:v>10.320006851102701</c:v>
                </c:pt>
                <c:pt idx="19">
                  <c:v>10.156721013310712</c:v>
                </c:pt>
                <c:pt idx="20">
                  <c:v>10.0121342000522</c:v>
                </c:pt>
                <c:pt idx="21">
                  <c:v>9.8650324611770834</c:v>
                </c:pt>
                <c:pt idx="22">
                  <c:v>9.729412028578885</c:v>
                </c:pt>
                <c:pt idx="23">
                  <c:v>9.5931468582800488</c:v>
                </c:pt>
                <c:pt idx="24">
                  <c:v>9.4566365979381448</c:v>
                </c:pt>
                <c:pt idx="25">
                  <c:v>9.3331960394101525</c:v>
                </c:pt>
                <c:pt idx="26">
                  <c:v>9.1906005317760702</c:v>
                </c:pt>
                <c:pt idx="27">
                  <c:v>9.0804111477228275</c:v>
                </c:pt>
                <c:pt idx="28">
                  <c:v>8.9482431815215975</c:v>
                </c:pt>
                <c:pt idx="29">
                  <c:v>8.8400769117838962</c:v>
                </c:pt>
                <c:pt idx="30">
                  <c:v>8.7250811529427121</c:v>
                </c:pt>
                <c:pt idx="31">
                  <c:v>8.5977403595197703</c:v>
                </c:pt>
                <c:pt idx="32">
                  <c:v>8.5087078330940855</c:v>
                </c:pt>
                <c:pt idx="33">
                  <c:v>8.4024566096828899</c:v>
                </c:pt>
                <c:pt idx="34">
                  <c:v>8.3305722301970526</c:v>
                </c:pt>
                <c:pt idx="35">
                  <c:v>8.2306362553830095</c:v>
                </c:pt>
                <c:pt idx="36">
                  <c:v>8.1484377039018643</c:v>
                </c:pt>
                <c:pt idx="37">
                  <c:v>8.0565342392013584</c:v>
                </c:pt>
                <c:pt idx="38">
                  <c:v>7.9793194571316688</c:v>
                </c:pt>
                <c:pt idx="39">
                  <c:v>7.8779068250032633</c:v>
                </c:pt>
                <c:pt idx="40">
                  <c:v>7.7886920103092789</c:v>
                </c:pt>
                <c:pt idx="41">
                  <c:v>7.6972542574709619</c:v>
                </c:pt>
                <c:pt idx="42">
                  <c:v>7.6172284842750875</c:v>
                </c:pt>
                <c:pt idx="43">
                  <c:v>7.5416151474618296</c:v>
                </c:pt>
                <c:pt idx="44">
                  <c:v>7.4700725075035885</c:v>
                </c:pt>
                <c:pt idx="45">
                  <c:v>7.3940383172386781</c:v>
                </c:pt>
                <c:pt idx="46">
                  <c:v>7.3353255904998056</c:v>
                </c:pt>
                <c:pt idx="47">
                  <c:v>7.2635953608247448</c:v>
                </c:pt>
                <c:pt idx="48">
                  <c:v>7.2162464928879011</c:v>
                </c:pt>
                <c:pt idx="49">
                  <c:v>7.152356289964767</c:v>
                </c:pt>
                <c:pt idx="50">
                  <c:v>7.1044193690460666</c:v>
                </c:pt>
                <c:pt idx="51">
                  <c:v>7.0571989592848734</c:v>
                </c:pt>
                <c:pt idx="52">
                  <c:v>6.9757124331201874</c:v>
                </c:pt>
                <c:pt idx="53">
                  <c:v>6.8910850026099437</c:v>
                </c:pt>
                <c:pt idx="54">
                  <c:v>6.8283468452303264</c:v>
                </c:pt>
                <c:pt idx="55">
                  <c:v>6.7766626158162575</c:v>
                </c:pt>
                <c:pt idx="56">
                  <c:v>6.7293785886728443</c:v>
                </c:pt>
                <c:pt idx="57">
                  <c:v>6.6871798740702069</c:v>
                </c:pt>
                <c:pt idx="58">
                  <c:v>6.647328885553959</c:v>
                </c:pt>
                <c:pt idx="59">
                  <c:v>6.6092909924311618</c:v>
                </c:pt>
                <c:pt idx="60">
                  <c:v>6.5721461894819271</c:v>
                </c:pt>
                <c:pt idx="61">
                  <c:v>6.5354446691896122</c:v>
                </c:pt>
                <c:pt idx="62">
                  <c:v>6.499431521597284</c:v>
                </c:pt>
                <c:pt idx="63">
                  <c:v>6.4635680379746843</c:v>
                </c:pt>
                <c:pt idx="64">
                  <c:v>6.4289528415764075</c:v>
                </c:pt>
                <c:pt idx="65">
                  <c:v>6.39472383531254</c:v>
                </c:pt>
                <c:pt idx="66">
                  <c:v>6.3618340565052867</c:v>
                </c:pt>
                <c:pt idx="67">
                  <c:v>6.32924156661882</c:v>
                </c:pt>
                <c:pt idx="68">
                  <c:v>6.2981134999347521</c:v>
                </c:pt>
                <c:pt idx="69">
                  <c:v>6.2683038627169516</c:v>
                </c:pt>
                <c:pt idx="70">
                  <c:v>6.2394562345034599</c:v>
                </c:pt>
                <c:pt idx="71">
                  <c:v>6.2114702955761461</c:v>
                </c:pt>
                <c:pt idx="72">
                  <c:v>6.1842163643481669</c:v>
                </c:pt>
                <c:pt idx="73">
                  <c:v>6.1577572425942826</c:v>
                </c:pt>
                <c:pt idx="74">
                  <c:v>6.1321292248466666</c:v>
                </c:pt>
                <c:pt idx="75">
                  <c:v>6.107324970638131</c:v>
                </c:pt>
                <c:pt idx="76">
                  <c:v>6.0834749771629921</c:v>
                </c:pt>
                <c:pt idx="77">
                  <c:v>6.0604960524598726</c:v>
                </c:pt>
                <c:pt idx="78">
                  <c:v>6.0383894199399712</c:v>
                </c:pt>
                <c:pt idx="79">
                  <c:v>6.017158749836879</c:v>
                </c:pt>
                <c:pt idx="80">
                  <c:v>5.9968048577580584</c:v>
                </c:pt>
                <c:pt idx="81">
                  <c:v>5.9772355800600288</c:v>
                </c:pt>
                <c:pt idx="82">
                  <c:v>5.9584896580973501</c:v>
                </c:pt>
                <c:pt idx="83">
                  <c:v>5.9405911522902262</c:v>
                </c:pt>
                <c:pt idx="84">
                  <c:v>5.9235196724520431</c:v>
                </c:pt>
                <c:pt idx="85">
                  <c:v>5.9071940656400885</c:v>
                </c:pt>
                <c:pt idx="86">
                  <c:v>5.8917631802166248</c:v>
                </c:pt>
                <c:pt idx="87">
                  <c:v>5.8771960230980049</c:v>
                </c:pt>
                <c:pt idx="88">
                  <c:v>5.8634314237243901</c:v>
                </c:pt>
                <c:pt idx="89">
                  <c:v>5.8506019183087581</c:v>
                </c:pt>
                <c:pt idx="90">
                  <c:v>5.8386544923659125</c:v>
                </c:pt>
                <c:pt idx="91">
                  <c:v>5.8275459187002472</c:v>
                </c:pt>
                <c:pt idx="92">
                  <c:v>5.817434425159858</c:v>
                </c:pt>
                <c:pt idx="93">
                  <c:v>5.8082833094088464</c:v>
                </c:pt>
                <c:pt idx="94">
                  <c:v>5.8001712775675314</c:v>
                </c:pt>
                <c:pt idx="95">
                  <c:v>5.793118312018791</c:v>
                </c:pt>
                <c:pt idx="96">
                  <c:v>5.7870962743051013</c:v>
                </c:pt>
                <c:pt idx="97">
                  <c:v>5.7822943853582158</c:v>
                </c:pt>
                <c:pt idx="98">
                  <c:v>5.7786347546652728</c:v>
                </c:pt>
                <c:pt idx="99">
                  <c:v>5.7763176138588044</c:v>
                </c:pt>
                <c:pt idx="100">
                  <c:v>5.7746382780895207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D-4DEA-9613-F907512BBFCF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15.207836640207891</c:v>
                </c:pt>
                <c:pt idx="1">
                  <c:v>14.305448541552005</c:v>
                </c:pt>
                <c:pt idx="2">
                  <c:v>13.800361987869435</c:v>
                </c:pt>
                <c:pt idx="3">
                  <c:v>13.447321686931559</c:v>
                </c:pt>
                <c:pt idx="4">
                  <c:v>13.176348234599912</c:v>
                </c:pt>
                <c:pt idx="5">
                  <c:v>12.983167564071287</c:v>
                </c:pt>
                <c:pt idx="6">
                  <c:v>12.921268773156161</c:v>
                </c:pt>
                <c:pt idx="7">
                  <c:v>13.01737938938661</c:v>
                </c:pt>
                <c:pt idx="8">
                  <c:v>13.035325590499804</c:v>
                </c:pt>
                <c:pt idx="9">
                  <c:v>12.901526249794328</c:v>
                </c:pt>
                <c:pt idx="10">
                  <c:v>12.709470692032294</c:v>
                </c:pt>
                <c:pt idx="11">
                  <c:v>12.470277845548058</c:v>
                </c:pt>
                <c:pt idx="12">
                  <c:v>12.236174389641926</c:v>
                </c:pt>
                <c:pt idx="13">
                  <c:v>11.958537069713868</c:v>
                </c:pt>
                <c:pt idx="14">
                  <c:v>11.679106264432708</c:v>
                </c:pt>
                <c:pt idx="15">
                  <c:v>11.445706925996742</c:v>
                </c:pt>
                <c:pt idx="16">
                  <c:v>11.170560400342694</c:v>
                </c:pt>
                <c:pt idx="17">
                  <c:v>10.882311956379896</c:v>
                </c:pt>
                <c:pt idx="18">
                  <c:v>10.641082218906208</c:v>
                </c:pt>
                <c:pt idx="19">
                  <c:v>10.382337488439649</c:v>
                </c:pt>
                <c:pt idx="20">
                  <c:v>10.177242424070492</c:v>
                </c:pt>
                <c:pt idx="21">
                  <c:v>9.9519367485772978</c:v>
                </c:pt>
                <c:pt idx="22">
                  <c:v>9.7505795777564703</c:v>
                </c:pt>
                <c:pt idx="23">
                  <c:v>9.5688645041957692</c:v>
                </c:pt>
                <c:pt idx="24">
                  <c:v>9.3677983988561646</c:v>
                </c:pt>
                <c:pt idx="25">
                  <c:v>9.2109316932294636</c:v>
                </c:pt>
                <c:pt idx="26">
                  <c:v>9.0311695385505733</c:v>
                </c:pt>
                <c:pt idx="27">
                  <c:v>8.8896583810404586</c:v>
                </c:pt>
                <c:pt idx="28">
                  <c:v>8.7294742097827509</c:v>
                </c:pt>
                <c:pt idx="29">
                  <c:v>8.5990224058008824</c:v>
                </c:pt>
                <c:pt idx="30">
                  <c:v>8.4530028539169013</c:v>
                </c:pt>
                <c:pt idx="31">
                  <c:v>8.3411911556944993</c:v>
                </c:pt>
                <c:pt idx="32">
                  <c:v>8.2069713870717003</c:v>
                </c:pt>
                <c:pt idx="33">
                  <c:v>8.104799459855089</c:v>
                </c:pt>
                <c:pt idx="34">
                  <c:v>7.9896005083716783</c:v>
                </c:pt>
                <c:pt idx="35">
                  <c:v>7.8964805474073607</c:v>
                </c:pt>
                <c:pt idx="36">
                  <c:v>7.7910575379151084</c:v>
                </c:pt>
                <c:pt idx="37">
                  <c:v>7.7128063137946876</c:v>
                </c:pt>
                <c:pt idx="38">
                  <c:v>7.6199099001980164</c:v>
                </c:pt>
                <c:pt idx="39">
                  <c:v>7.5491673711623912</c:v>
                </c:pt>
                <c:pt idx="40">
                  <c:v>7.4855630386555374</c:v>
                </c:pt>
                <c:pt idx="41">
                  <c:v>7.4255173078996197</c:v>
                </c:pt>
                <c:pt idx="42">
                  <c:v>7.3632105714074987</c:v>
                </c:pt>
                <c:pt idx="43">
                  <c:v>7.3050224398436301</c:v>
                </c:pt>
                <c:pt idx="44">
                  <c:v>7.2492059529415762</c:v>
                </c:pt>
                <c:pt idx="45">
                  <c:v>7.1965934558493947</c:v>
                </c:pt>
                <c:pt idx="46">
                  <c:v>7.1405812231558778</c:v>
                </c:pt>
                <c:pt idx="47">
                  <c:v>7.0890768174571201</c:v>
                </c:pt>
                <c:pt idx="48">
                  <c:v>7.0395054723714754</c:v>
                </c:pt>
                <c:pt idx="49">
                  <c:v>6.9925264824197582</c:v>
                </c:pt>
                <c:pt idx="50">
                  <c:v>6.9428314486890708</c:v>
                </c:pt>
                <c:pt idx="51">
                  <c:v>6.8968754432649257</c:v>
                </c:pt>
                <c:pt idx="52">
                  <c:v>6.8525183121606368</c:v>
                </c:pt>
                <c:pt idx="53">
                  <c:v>6.8100749507798621</c:v>
                </c:pt>
                <c:pt idx="54">
                  <c:v>6.7667930030808687</c:v>
                </c:pt>
                <c:pt idx="55">
                  <c:v>6.7252046820123788</c:v>
                </c:pt>
                <c:pt idx="56">
                  <c:v>6.6853326827386255</c:v>
                </c:pt>
                <c:pt idx="57">
                  <c:v>6.6468604077186253</c:v>
                </c:pt>
                <c:pt idx="58">
                  <c:v>6.6113617665915836</c:v>
                </c:pt>
                <c:pt idx="59">
                  <c:v>6.5713547310906719</c:v>
                </c:pt>
                <c:pt idx="60">
                  <c:v>6.5354702721717564</c:v>
                </c:pt>
                <c:pt idx="61">
                  <c:v>6.5007750398583832</c:v>
                </c:pt>
                <c:pt idx="62">
                  <c:v>6.4674659147002256</c:v>
                </c:pt>
                <c:pt idx="63">
                  <c:v>6.437155388115678</c:v>
                </c:pt>
                <c:pt idx="64">
                  <c:v>6.401109226151636</c:v>
                </c:pt>
                <c:pt idx="65">
                  <c:v>6.3698177010933383</c:v>
                </c:pt>
                <c:pt idx="66">
                  <c:v>6.3395468910461901</c:v>
                </c:pt>
                <c:pt idx="67">
                  <c:v>6.3105714074973456</c:v>
                </c:pt>
                <c:pt idx="68">
                  <c:v>6.2824725246668045</c:v>
                </c:pt>
                <c:pt idx="69">
                  <c:v>6.2526885258923457</c:v>
                </c:pt>
                <c:pt idx="70">
                  <c:v>6.2254770239831156</c:v>
                </c:pt>
                <c:pt idx="71">
                  <c:v>6.1992414141356829</c:v>
                </c:pt>
                <c:pt idx="72">
                  <c:v>6.1741297822966361</c:v>
                </c:pt>
                <c:pt idx="73">
                  <c:v>6.1528774631345424</c:v>
                </c:pt>
                <c:pt idx="74">
                  <c:v>6.1241578675623689</c:v>
                </c:pt>
                <c:pt idx="75">
                  <c:v>6.1007421318702511</c:v>
                </c:pt>
                <c:pt idx="76">
                  <c:v>6.0781984578635901</c:v>
                </c:pt>
                <c:pt idx="77">
                  <c:v>6.0566425908799495</c:v>
                </c:pt>
                <c:pt idx="78">
                  <c:v>6.0369902807959193</c:v>
                </c:pt>
                <c:pt idx="79">
                  <c:v>6.0144511458221031</c:v>
                </c:pt>
                <c:pt idx="80">
                  <c:v>5.9947324523827099</c:v>
                </c:pt>
                <c:pt idx="81">
                  <c:v>5.9758699340138115</c:v>
                </c:pt>
                <c:pt idx="82">
                  <c:v>5.9579345131036199</c:v>
                </c:pt>
                <c:pt idx="83">
                  <c:v>5.941230304852791</c:v>
                </c:pt>
                <c:pt idx="84">
                  <c:v>5.9241425483265147</c:v>
                </c:pt>
                <c:pt idx="85">
                  <c:v>5.9076233056641456</c:v>
                </c:pt>
                <c:pt idx="86">
                  <c:v>5.8925644968198414</c:v>
                </c:pt>
                <c:pt idx="87">
                  <c:v>5.8784100902700152</c:v>
                </c:pt>
                <c:pt idx="88">
                  <c:v>5.8653212216806914</c:v>
                </c:pt>
                <c:pt idx="89">
                  <c:v>5.8538170429335761</c:v>
                </c:pt>
                <c:pt idx="90">
                  <c:v>5.8404450521705087</c:v>
                </c:pt>
                <c:pt idx="91">
                  <c:v>5.8295519407202301</c:v>
                </c:pt>
                <c:pt idx="92">
                  <c:v>5.8196863528303711</c:v>
                </c:pt>
                <c:pt idx="93">
                  <c:v>5.8108533949128809</c:v>
                </c:pt>
                <c:pt idx="94">
                  <c:v>5.8032403020726369</c:v>
                </c:pt>
                <c:pt idx="95">
                  <c:v>5.7985321902535629</c:v>
                </c:pt>
                <c:pt idx="96">
                  <c:v>5.7895488768730603</c:v>
                </c:pt>
                <c:pt idx="97">
                  <c:v>5.7846586363610575</c:v>
                </c:pt>
                <c:pt idx="98">
                  <c:v>5.7809474096306923</c:v>
                </c:pt>
                <c:pt idx="99">
                  <c:v>5.7784832821746495</c:v>
                </c:pt>
                <c:pt idx="100">
                  <c:v>5.7768276699442236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CD-4DEA-9613-F907512BB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15.125125059811211</c:v>
                      </c:pt>
                      <c:pt idx="1">
                        <c:v>14.230088303101482</c:v>
                      </c:pt>
                      <c:pt idx="2">
                        <c:v>13.717817216929832</c:v>
                      </c:pt>
                      <c:pt idx="3">
                        <c:v>13.332998390534604</c:v>
                      </c:pt>
                      <c:pt idx="4">
                        <c:v>13.002757840706423</c:v>
                      </c:pt>
                      <c:pt idx="5">
                        <c:v>12.705769280960462</c:v>
                      </c:pt>
                      <c:pt idx="6">
                        <c:v>12.437293923180651</c:v>
                      </c:pt>
                      <c:pt idx="7">
                        <c:v>12.203944495193351</c:v>
                      </c:pt>
                      <c:pt idx="8">
                        <c:v>12.00511462003567</c:v>
                      </c:pt>
                      <c:pt idx="9">
                        <c:v>11.809253556048548</c:v>
                      </c:pt>
                      <c:pt idx="10">
                        <c:v>11.63584496933316</c:v>
                      </c:pt>
                      <c:pt idx="11">
                        <c:v>11.481778676758449</c:v>
                      </c:pt>
                      <c:pt idx="12">
                        <c:v>11.271953542998824</c:v>
                      </c:pt>
                      <c:pt idx="13">
                        <c:v>11.073813128017749</c:v>
                      </c:pt>
                      <c:pt idx="14">
                        <c:v>10.896280829962153</c:v>
                      </c:pt>
                      <c:pt idx="15">
                        <c:v>10.717166470920876</c:v>
                      </c:pt>
                      <c:pt idx="16">
                        <c:v>10.539381008308322</c:v>
                      </c:pt>
                      <c:pt idx="17">
                        <c:v>10.374779677236941</c:v>
                      </c:pt>
                      <c:pt idx="18">
                        <c:v>10.209013006220367</c:v>
                      </c:pt>
                      <c:pt idx="19">
                        <c:v>10.068274827091217</c:v>
                      </c:pt>
                      <c:pt idx="20">
                        <c:v>9.9219170037844204</c:v>
                      </c:pt>
                      <c:pt idx="21">
                        <c:v>9.7830975684022796</c:v>
                      </c:pt>
                      <c:pt idx="22">
                        <c:v>9.6427526208186531</c:v>
                      </c:pt>
                      <c:pt idx="23">
                        <c:v>9.5143407716734085</c:v>
                      </c:pt>
                      <c:pt idx="24">
                        <c:v>9.379010831267129</c:v>
                      </c:pt>
                      <c:pt idx="25">
                        <c:v>9.2576915046326516</c:v>
                      </c:pt>
                      <c:pt idx="26">
                        <c:v>9.1296224281177931</c:v>
                      </c:pt>
                      <c:pt idx="27">
                        <c:v>9.0358558440993519</c:v>
                      </c:pt>
                      <c:pt idx="28">
                        <c:v>8.9554874070207493</c:v>
                      </c:pt>
                      <c:pt idx="29">
                        <c:v>8.8800056548784223</c:v>
                      </c:pt>
                      <c:pt idx="30">
                        <c:v>8.7941119665927179</c:v>
                      </c:pt>
                      <c:pt idx="31">
                        <c:v>8.6972539040410624</c:v>
                      </c:pt>
                      <c:pt idx="32">
                        <c:v>8.5829914306842383</c:v>
                      </c:pt>
                      <c:pt idx="33">
                        <c:v>8.4532528600635093</c:v>
                      </c:pt>
                      <c:pt idx="34">
                        <c:v>8.3092496411327144</c:v>
                      </c:pt>
                      <c:pt idx="35">
                        <c:v>8.2013528209143516</c:v>
                      </c:pt>
                      <c:pt idx="36">
                        <c:v>8.0941071816955947</c:v>
                      </c:pt>
                      <c:pt idx="37">
                        <c:v>8.0184266388272629</c:v>
                      </c:pt>
                      <c:pt idx="38">
                        <c:v>7.9200178346165551</c:v>
                      </c:pt>
                      <c:pt idx="39">
                        <c:v>7.8604132411153174</c:v>
                      </c:pt>
                      <c:pt idx="40">
                        <c:v>7.7723119752925305</c:v>
                      </c:pt>
                      <c:pt idx="41">
                        <c:v>7.7146844142850899</c:v>
                      </c:pt>
                      <c:pt idx="42">
                        <c:v>7.6405106790204016</c:v>
                      </c:pt>
                      <c:pt idx="43">
                        <c:v>7.5696067684544763</c:v>
                      </c:pt>
                      <c:pt idx="44">
                        <c:v>7.4810748618904706</c:v>
                      </c:pt>
                      <c:pt idx="45">
                        <c:v>7.4117360476749719</c:v>
                      </c:pt>
                      <c:pt idx="46">
                        <c:v>7.3463821827830698</c:v>
                      </c:pt>
                      <c:pt idx="47">
                        <c:v>7.2788585845404326</c:v>
                      </c:pt>
                      <c:pt idx="48">
                        <c:v>7.2128291791726493</c:v>
                      </c:pt>
                      <c:pt idx="49">
                        <c:v>7.1412397233459473</c:v>
                      </c:pt>
                      <c:pt idx="50">
                        <c:v>7.089119578929056</c:v>
                      </c:pt>
                      <c:pt idx="51">
                        <c:v>7.0225155509156574</c:v>
                      </c:pt>
                      <c:pt idx="52">
                        <c:v>6.9787463569533266</c:v>
                      </c:pt>
                      <c:pt idx="53">
                        <c:v>6.9168049936926357</c:v>
                      </c:pt>
                      <c:pt idx="54">
                        <c:v>6.8754125886293433</c:v>
                      </c:pt>
                      <c:pt idx="55">
                        <c:v>6.8307934229414071</c:v>
                      </c:pt>
                      <c:pt idx="56">
                        <c:v>6.7909878637609316</c:v>
                      </c:pt>
                      <c:pt idx="57">
                        <c:v>6.7302931836965509</c:v>
                      </c:pt>
                      <c:pt idx="58">
                        <c:v>6.6711766497020291</c:v>
                      </c:pt>
                      <c:pt idx="59">
                        <c:v>6.6095410848666756</c:v>
                      </c:pt>
                      <c:pt idx="60">
                        <c:v>6.5659846013310696</c:v>
                      </c:pt>
                      <c:pt idx="61">
                        <c:v>6.5275949367088613</c:v>
                      </c:pt>
                      <c:pt idx="62">
                        <c:v>6.4921210143981893</c:v>
                      </c:pt>
                      <c:pt idx="63">
                        <c:v>6.4580595067206064</c:v>
                      </c:pt>
                      <c:pt idx="64">
                        <c:v>6.4250815607464462</c:v>
                      </c:pt>
                      <c:pt idx="65">
                        <c:v>6.3929200922180138</c:v>
                      </c:pt>
                      <c:pt idx="66">
                        <c:v>6.3613828352690414</c:v>
                      </c:pt>
                      <c:pt idx="67">
                        <c:v>6.3304419504980647</c:v>
                      </c:pt>
                      <c:pt idx="68">
                        <c:v>6.3001513767453998</c:v>
                      </c:pt>
                      <c:pt idx="69">
                        <c:v>6.2705859324024527</c:v>
                      </c:pt>
                      <c:pt idx="70">
                        <c:v>6.2416412197137783</c:v>
                      </c:pt>
                      <c:pt idx="71">
                        <c:v>6.2134011918743761</c:v>
                      </c:pt>
                      <c:pt idx="72">
                        <c:v>6.185921962677801</c:v>
                      </c:pt>
                      <c:pt idx="73">
                        <c:v>6.1591591630779927</c:v>
                      </c:pt>
                      <c:pt idx="74">
                        <c:v>6.1332589499325749</c:v>
                      </c:pt>
                      <c:pt idx="75">
                        <c:v>6.1082252381573827</c:v>
                      </c:pt>
                      <c:pt idx="76">
                        <c:v>6.0841850450215329</c:v>
                      </c:pt>
                      <c:pt idx="77">
                        <c:v>6.0610679020401044</c:v>
                      </c:pt>
                      <c:pt idx="78">
                        <c:v>6.03890077863326</c:v>
                      </c:pt>
                      <c:pt idx="79">
                        <c:v>6.0175740571577725</c:v>
                      </c:pt>
                      <c:pt idx="80">
                        <c:v>5.9971569011266253</c:v>
                      </c:pt>
                      <c:pt idx="81">
                        <c:v>5.9775618774196353</c:v>
                      </c:pt>
                      <c:pt idx="82">
                        <c:v>5.9587393971029634</c:v>
                      </c:pt>
                      <c:pt idx="83">
                        <c:v>5.9407781982687382</c:v>
                      </c:pt>
                      <c:pt idx="84">
                        <c:v>5.9236687111227102</c:v>
                      </c:pt>
                      <c:pt idx="85">
                        <c:v>5.9073382922267186</c:v>
                      </c:pt>
                      <c:pt idx="86">
                        <c:v>5.8918913393362047</c:v>
                      </c:pt>
                      <c:pt idx="87">
                        <c:v>5.8773004480403666</c:v>
                      </c:pt>
                      <c:pt idx="88">
                        <c:v>5.8635643133672639</c:v>
                      </c:pt>
                      <c:pt idx="89">
                        <c:v>5.8507151246248217</c:v>
                      </c:pt>
                      <c:pt idx="90">
                        <c:v>5.8387711514202438</c:v>
                      </c:pt>
                      <c:pt idx="91">
                        <c:v>5.8276997694549557</c:v>
                      </c:pt>
                      <c:pt idx="92">
                        <c:v>5.8176049414937587</c:v>
                      </c:pt>
                      <c:pt idx="93">
                        <c:v>5.8084818826395219</c:v>
                      </c:pt>
                      <c:pt idx="94">
                        <c:v>5.8003575623124082</c:v>
                      </c:pt>
                      <c:pt idx="95">
                        <c:v>5.7932802644743138</c:v>
                      </c:pt>
                      <c:pt idx="96">
                        <c:v>5.787273913610858</c:v>
                      </c:pt>
                      <c:pt idx="97">
                        <c:v>5.7824494323372049</c:v>
                      </c:pt>
                      <c:pt idx="98">
                        <c:v>5.7788359650267518</c:v>
                      </c:pt>
                      <c:pt idx="99">
                        <c:v>5.7764696159032578</c:v>
                      </c:pt>
                      <c:pt idx="100">
                        <c:v>5.7748157814606982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4CD-4DEA-9613-F907512BBFCF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15.128572360694241</c:v>
                      </c:pt>
                      <c:pt idx="1">
                        <c:v>14.233108769411453</c:v>
                      </c:pt>
                      <c:pt idx="2">
                        <c:v>13.720801252773063</c:v>
                      </c:pt>
                      <c:pt idx="3">
                        <c:v>13.336246411327158</c:v>
                      </c:pt>
                      <c:pt idx="4">
                        <c:v>13.006301791073991</c:v>
                      </c:pt>
                      <c:pt idx="5">
                        <c:v>12.709535674670496</c:v>
                      </c:pt>
                      <c:pt idx="6">
                        <c:v>12.440972040976121</c:v>
                      </c:pt>
                      <c:pt idx="7">
                        <c:v>12.206869453869242</c:v>
                      </c:pt>
                      <c:pt idx="8">
                        <c:v>12.006608459480624</c:v>
                      </c:pt>
                      <c:pt idx="9">
                        <c:v>11.811174637870288</c:v>
                      </c:pt>
                      <c:pt idx="10">
                        <c:v>11.635366778676756</c:v>
                      </c:pt>
                      <c:pt idx="11">
                        <c:v>11.480070631606424</c:v>
                      </c:pt>
                      <c:pt idx="12">
                        <c:v>11.276011761059637</c:v>
                      </c:pt>
                      <c:pt idx="13">
                        <c:v>11.08139517812867</c:v>
                      </c:pt>
                      <c:pt idx="14">
                        <c:v>10.90707254012789</c:v>
                      </c:pt>
                      <c:pt idx="15">
                        <c:v>10.725340108312674</c:v>
                      </c:pt>
                      <c:pt idx="16">
                        <c:v>10.545267029883858</c:v>
                      </c:pt>
                      <c:pt idx="17">
                        <c:v>10.386380578755057</c:v>
                      </c:pt>
                      <c:pt idx="18">
                        <c:v>10.222434914524337</c:v>
                      </c:pt>
                      <c:pt idx="19">
                        <c:v>10.08298805950672</c:v>
                      </c:pt>
                      <c:pt idx="20">
                        <c:v>9.9400430640741213</c:v>
                      </c:pt>
                      <c:pt idx="21">
                        <c:v>9.7991799066945067</c:v>
                      </c:pt>
                      <c:pt idx="22">
                        <c:v>9.6598223606942462</c:v>
                      </c:pt>
                      <c:pt idx="23">
                        <c:v>9.5287350743834018</c:v>
                      </c:pt>
                      <c:pt idx="24">
                        <c:v>9.4034577678454934</c:v>
                      </c:pt>
                      <c:pt idx="25">
                        <c:v>9.2825778089521087</c:v>
                      </c:pt>
                      <c:pt idx="26">
                        <c:v>9.1710655095915428</c:v>
                      </c:pt>
                      <c:pt idx="27">
                        <c:v>9.075888196528771</c:v>
                      </c:pt>
                      <c:pt idx="28">
                        <c:v>8.9770410576797595</c:v>
                      </c:pt>
                      <c:pt idx="29">
                        <c:v>8.8968248401409351</c:v>
                      </c:pt>
                      <c:pt idx="30">
                        <c:v>8.7876598590630302</c:v>
                      </c:pt>
                      <c:pt idx="31">
                        <c:v>8.7083803666971189</c:v>
                      </c:pt>
                      <c:pt idx="32">
                        <c:v>8.5899329570664236</c:v>
                      </c:pt>
                      <c:pt idx="33">
                        <c:v>8.436318592587762</c:v>
                      </c:pt>
                      <c:pt idx="34">
                        <c:v>8.3165397037713706</c:v>
                      </c:pt>
                      <c:pt idx="35">
                        <c:v>8.21645691961373</c:v>
                      </c:pt>
                      <c:pt idx="36">
                        <c:v>8.1097677149941259</c:v>
                      </c:pt>
                      <c:pt idx="37">
                        <c:v>8.0343835638783752</c:v>
                      </c:pt>
                      <c:pt idx="38">
                        <c:v>7.9386137119926916</c:v>
                      </c:pt>
                      <c:pt idx="39">
                        <c:v>7.8672700802557767</c:v>
                      </c:pt>
                      <c:pt idx="40">
                        <c:v>7.7772502609943901</c:v>
                      </c:pt>
                      <c:pt idx="41">
                        <c:v>7.6982064791856946</c:v>
                      </c:pt>
                      <c:pt idx="42">
                        <c:v>7.6174238222628219</c:v>
                      </c:pt>
                      <c:pt idx="43">
                        <c:v>7.5473770063943642</c:v>
                      </c:pt>
                      <c:pt idx="44">
                        <c:v>7.4771748173039265</c:v>
                      </c:pt>
                      <c:pt idx="45">
                        <c:v>7.4139999021271032</c:v>
                      </c:pt>
                      <c:pt idx="46">
                        <c:v>7.3383759624168077</c:v>
                      </c:pt>
                      <c:pt idx="47">
                        <c:v>7.2818209252251078</c:v>
                      </c:pt>
                      <c:pt idx="48">
                        <c:v>7.2087049784679618</c:v>
                      </c:pt>
                      <c:pt idx="49">
                        <c:v>7.1583530438470584</c:v>
                      </c:pt>
                      <c:pt idx="50">
                        <c:v>7.0952172778285263</c:v>
                      </c:pt>
                      <c:pt idx="51">
                        <c:v>7.0555816096828909</c:v>
                      </c:pt>
                      <c:pt idx="52">
                        <c:v>7.0014342457262169</c:v>
                      </c:pt>
                      <c:pt idx="53">
                        <c:v>6.9640675975466522</c:v>
                      </c:pt>
                      <c:pt idx="54">
                        <c:v>6.9133865653138447</c:v>
                      </c:pt>
                      <c:pt idx="55">
                        <c:v>6.84075753621297</c:v>
                      </c:pt>
                      <c:pt idx="56">
                        <c:v>6.7704941765627051</c:v>
                      </c:pt>
                      <c:pt idx="57">
                        <c:v>6.7021360759493653</c:v>
                      </c:pt>
                      <c:pt idx="58">
                        <c:v>6.6514044760537638</c:v>
                      </c:pt>
                      <c:pt idx="59">
                        <c:v>6.6072071153595209</c:v>
                      </c:pt>
                      <c:pt idx="60">
                        <c:v>6.5659997716299117</c:v>
                      </c:pt>
                      <c:pt idx="61">
                        <c:v>6.5285662436382639</c:v>
                      </c:pt>
                      <c:pt idx="62">
                        <c:v>6.4939820403236341</c:v>
                      </c:pt>
                      <c:pt idx="63">
                        <c:v>6.4601469724650942</c:v>
                      </c:pt>
                      <c:pt idx="64">
                        <c:v>6.4261891556831534</c:v>
                      </c:pt>
                      <c:pt idx="65">
                        <c:v>6.3916200411066164</c:v>
                      </c:pt>
                      <c:pt idx="66">
                        <c:v>6.3582914654834921</c:v>
                      </c:pt>
                      <c:pt idx="67">
                        <c:v>6.3269056668406618</c:v>
                      </c:pt>
                      <c:pt idx="68">
                        <c:v>6.2963448551481154</c:v>
                      </c:pt>
                      <c:pt idx="69">
                        <c:v>6.2665319555004562</c:v>
                      </c:pt>
                      <c:pt idx="70">
                        <c:v>6.2371676399582414</c:v>
                      </c:pt>
                      <c:pt idx="71">
                        <c:v>6.2093252479446699</c:v>
                      </c:pt>
                      <c:pt idx="72">
                        <c:v>6.1826548838574951</c:v>
                      </c:pt>
                      <c:pt idx="73">
                        <c:v>6.156829489103484</c:v>
                      </c:pt>
                      <c:pt idx="74">
                        <c:v>6.1317006231241047</c:v>
                      </c:pt>
                      <c:pt idx="75">
                        <c:v>6.1073975597024681</c:v>
                      </c:pt>
                      <c:pt idx="76">
                        <c:v>6.0839957425290345</c:v>
                      </c:pt>
                      <c:pt idx="77">
                        <c:v>6.0613043194571308</c:v>
                      </c:pt>
                      <c:pt idx="78">
                        <c:v>6.0393469431032214</c:v>
                      </c:pt>
                      <c:pt idx="79">
                        <c:v>6.0180542868328333</c:v>
                      </c:pt>
                      <c:pt idx="80">
                        <c:v>5.9974430705989814</c:v>
                      </c:pt>
                      <c:pt idx="81">
                        <c:v>5.9776254404280307</c:v>
                      </c:pt>
                      <c:pt idx="82">
                        <c:v>5.9586442157118631</c:v>
                      </c:pt>
                      <c:pt idx="83">
                        <c:v>5.9406078722432483</c:v>
                      </c:pt>
                      <c:pt idx="84">
                        <c:v>5.9234140512853957</c:v>
                      </c:pt>
                      <c:pt idx="85">
                        <c:v>5.9070819196137281</c:v>
                      </c:pt>
                      <c:pt idx="86">
                        <c:v>5.8915980197050759</c:v>
                      </c:pt>
                      <c:pt idx="87">
                        <c:v>5.8770271923528652</c:v>
                      </c:pt>
                      <c:pt idx="88">
                        <c:v>5.8632764583061467</c:v>
                      </c:pt>
                      <c:pt idx="89">
                        <c:v>5.8504277861150999</c:v>
                      </c:pt>
                      <c:pt idx="90">
                        <c:v>5.838475058723736</c:v>
                      </c:pt>
                      <c:pt idx="91">
                        <c:v>5.8274097122536856</c:v>
                      </c:pt>
                      <c:pt idx="92">
                        <c:v>5.8173124918439241</c:v>
                      </c:pt>
                      <c:pt idx="93">
                        <c:v>5.8081768726347383</c:v>
                      </c:pt>
                      <c:pt idx="94">
                        <c:v>5.8000803373352472</c:v>
                      </c:pt>
                      <c:pt idx="95">
                        <c:v>5.7929853680020882</c:v>
                      </c:pt>
                      <c:pt idx="96">
                        <c:v>5.7869918765496529</c:v>
                      </c:pt>
                      <c:pt idx="97">
                        <c:v>5.7821589945191194</c:v>
                      </c:pt>
                      <c:pt idx="98">
                        <c:v>5.7785340271434151</c:v>
                      </c:pt>
                      <c:pt idx="99">
                        <c:v>5.7762026132063182</c:v>
                      </c:pt>
                      <c:pt idx="100">
                        <c:v>5.7745253164556969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4CD-4DEA-9613-F907512BBFCF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15.130425195858287</c:v>
                      </c:pt>
                      <c:pt idx="1">
                        <c:v>14.235754431279728</c:v>
                      </c:pt>
                      <c:pt idx="2">
                        <c:v>13.724961413329611</c:v>
                      </c:pt>
                      <c:pt idx="3">
                        <c:v>13.343842107394691</c:v>
                      </c:pt>
                      <c:pt idx="4">
                        <c:v>13.01923078653809</c:v>
                      </c:pt>
                      <c:pt idx="5">
                        <c:v>12.731179379643338</c:v>
                      </c:pt>
                      <c:pt idx="6">
                        <c:v>12.47801122275871</c:v>
                      </c:pt>
                      <c:pt idx="7">
                        <c:v>12.279062850148724</c:v>
                      </c:pt>
                      <c:pt idx="8">
                        <c:v>12.1074171905304</c:v>
                      </c:pt>
                      <c:pt idx="9">
                        <c:v>11.969962695802039</c:v>
                      </c:pt>
                      <c:pt idx="10">
                        <c:v>11.84188329950906</c:v>
                      </c:pt>
                      <c:pt idx="11">
                        <c:v>11.713703105383232</c:v>
                      </c:pt>
                      <c:pt idx="12">
                        <c:v>11.539908291971722</c:v>
                      </c:pt>
                      <c:pt idx="13">
                        <c:v>11.368294131676169</c:v>
                      </c:pt>
                      <c:pt idx="14">
                        <c:v>11.211940043289069</c:v>
                      </c:pt>
                      <c:pt idx="15">
                        <c:v>11.013398011942742</c:v>
                      </c:pt>
                      <c:pt idx="16">
                        <c:v>10.800762283610904</c:v>
                      </c:pt>
                      <c:pt idx="17">
                        <c:v>10.620178466162976</c:v>
                      </c:pt>
                      <c:pt idx="18">
                        <c:v>10.463765429043274</c:v>
                      </c:pt>
                      <c:pt idx="19">
                        <c:v>10.282471076871847</c:v>
                      </c:pt>
                      <c:pt idx="20">
                        <c:v>10.124693669086113</c:v>
                      </c:pt>
                      <c:pt idx="21">
                        <c:v>9.9628802980735909</c:v>
                      </c:pt>
                      <c:pt idx="22">
                        <c:v>9.8087824611770831</c:v>
                      </c:pt>
                      <c:pt idx="23">
                        <c:v>9.6898927673054995</c:v>
                      </c:pt>
                      <c:pt idx="24">
                        <c:v>9.5422261921368676</c:v>
                      </c:pt>
                      <c:pt idx="25">
                        <c:v>9.4135024096981912</c:v>
                      </c:pt>
                      <c:pt idx="26">
                        <c:v>9.2714116646492073</c:v>
                      </c:pt>
                      <c:pt idx="27">
                        <c:v>9.1265390794097936</c:v>
                      </c:pt>
                      <c:pt idx="28">
                        <c:v>8.9960765343545095</c:v>
                      </c:pt>
                      <c:pt idx="29">
                        <c:v>8.8723395446997895</c:v>
                      </c:pt>
                      <c:pt idx="30">
                        <c:v>8.7494458369145072</c:v>
                      </c:pt>
                      <c:pt idx="31">
                        <c:v>8.6260917890265372</c:v>
                      </c:pt>
                      <c:pt idx="32">
                        <c:v>8.4962992795654877</c:v>
                      </c:pt>
                      <c:pt idx="33">
                        <c:v>8.3902712091690042</c:v>
                      </c:pt>
                      <c:pt idx="34">
                        <c:v>8.276847997768046</c:v>
                      </c:pt>
                      <c:pt idx="35">
                        <c:v>8.1837908984956815</c:v>
                      </c:pt>
                      <c:pt idx="36">
                        <c:v>8.0777812777025293</c:v>
                      </c:pt>
                      <c:pt idx="37">
                        <c:v>7.9973923060654206</c:v>
                      </c:pt>
                      <c:pt idx="38">
                        <c:v>7.89635552835614</c:v>
                      </c:pt>
                      <c:pt idx="39">
                        <c:v>7.8185549010696267</c:v>
                      </c:pt>
                      <c:pt idx="40">
                        <c:v>7.7271425164358964</c:v>
                      </c:pt>
                      <c:pt idx="41">
                        <c:v>7.6516035405238787</c:v>
                      </c:pt>
                      <c:pt idx="42">
                        <c:v>7.5702407898230204</c:v>
                      </c:pt>
                      <c:pt idx="43">
                        <c:v>7.492731306276915</c:v>
                      </c:pt>
                      <c:pt idx="44">
                        <c:v>7.4217889815368983</c:v>
                      </c:pt>
                      <c:pt idx="45">
                        <c:v>7.3460655095915435</c:v>
                      </c:pt>
                      <c:pt idx="46">
                        <c:v>7.2830781138205509</c:v>
                      </c:pt>
                      <c:pt idx="47">
                        <c:v>7.2129642212692442</c:v>
                      </c:pt>
                      <c:pt idx="48">
                        <c:v>7.1526578678558419</c:v>
                      </c:pt>
                      <c:pt idx="49">
                        <c:v>7.0846895291751215</c:v>
                      </c:pt>
                      <c:pt idx="50">
                        <c:v>7.0319727125866773</c:v>
                      </c:pt>
                      <c:pt idx="51">
                        <c:v>6.9623889086384638</c:v>
                      </c:pt>
                      <c:pt idx="52">
                        <c:v>6.9124210829467163</c:v>
                      </c:pt>
                      <c:pt idx="53">
                        <c:v>6.8512601979057433</c:v>
                      </c:pt>
                      <c:pt idx="54">
                        <c:v>6.8105162739001104</c:v>
                      </c:pt>
                      <c:pt idx="55">
                        <c:v>6.7675583974944553</c:v>
                      </c:pt>
                      <c:pt idx="56">
                        <c:v>6.7239106859202531</c:v>
                      </c:pt>
                      <c:pt idx="57">
                        <c:v>6.6818203908616001</c:v>
                      </c:pt>
                      <c:pt idx="58">
                        <c:v>6.6407448239862843</c:v>
                      </c:pt>
                      <c:pt idx="59">
                        <c:v>6.59281455448708</c:v>
                      </c:pt>
                      <c:pt idx="60">
                        <c:v>6.5554203584622934</c:v>
                      </c:pt>
                      <c:pt idx="61">
                        <c:v>6.5196348778501267</c:v>
                      </c:pt>
                      <c:pt idx="62">
                        <c:v>6.4848884248988661</c:v>
                      </c:pt>
                      <c:pt idx="63">
                        <c:v>6.4509200052198903</c:v>
                      </c:pt>
                      <c:pt idx="64">
                        <c:v>6.4177845176328692</c:v>
                      </c:pt>
                      <c:pt idx="65">
                        <c:v>6.385491411934642</c:v>
                      </c:pt>
                      <c:pt idx="66">
                        <c:v>6.3540312383283766</c:v>
                      </c:pt>
                      <c:pt idx="67">
                        <c:v>6.3234192964851248</c:v>
                      </c:pt>
                      <c:pt idx="68">
                        <c:v>6.293617787217574</c:v>
                      </c:pt>
                      <c:pt idx="69">
                        <c:v>6.2645862113964554</c:v>
                      </c:pt>
                      <c:pt idx="70">
                        <c:v>6.2364168170384335</c:v>
                      </c:pt>
                      <c:pt idx="71">
                        <c:v>6.2089696571523723</c:v>
                      </c:pt>
                      <c:pt idx="72">
                        <c:v>6.1823923285649371</c:v>
                      </c:pt>
                      <c:pt idx="73">
                        <c:v>6.1565840334432806</c:v>
                      </c:pt>
                      <c:pt idx="74">
                        <c:v>6.1315447717874081</c:v>
                      </c:pt>
                      <c:pt idx="75">
                        <c:v>6.1072772435392642</c:v>
                      </c:pt>
                      <c:pt idx="76">
                        <c:v>6.0838511971992597</c:v>
                      </c:pt>
                      <c:pt idx="77">
                        <c:v>6.0611896844217856</c:v>
                      </c:pt>
                      <c:pt idx="78">
                        <c:v>6.0393116048004964</c:v>
                      </c:pt>
                      <c:pt idx="79">
                        <c:v>6.0182453077258833</c:v>
                      </c:pt>
                      <c:pt idx="80">
                        <c:v>5.9979250946104674</c:v>
                      </c:pt>
                      <c:pt idx="81">
                        <c:v>5.97847246284205</c:v>
                      </c:pt>
                      <c:pt idx="82">
                        <c:v>5.9597429655262415</c:v>
                      </c:pt>
                      <c:pt idx="83">
                        <c:v>5.9418351505442635</c:v>
                      </c:pt>
                      <c:pt idx="84">
                        <c:v>5.9247008689313185</c:v>
                      </c:pt>
                      <c:pt idx="85">
                        <c:v>5.9084440684525275</c:v>
                      </c:pt>
                      <c:pt idx="86">
                        <c:v>5.8929599013621212</c:v>
                      </c:pt>
                      <c:pt idx="87">
                        <c:v>5.8782996665571705</c:v>
                      </c:pt>
                      <c:pt idx="88">
                        <c:v>5.8645236627412514</c:v>
                      </c:pt>
                      <c:pt idx="89">
                        <c:v>5.8517038883664014</c:v>
                      </c:pt>
                      <c:pt idx="90">
                        <c:v>5.8396418976991988</c:v>
                      </c:pt>
                      <c:pt idx="91">
                        <c:v>5.8285572860183512</c:v>
                      </c:pt>
                      <c:pt idx="92">
                        <c:v>5.818416304049463</c:v>
                      </c:pt>
                      <c:pt idx="93">
                        <c:v>5.8092482011636744</c:v>
                      </c:pt>
                      <c:pt idx="94">
                        <c:v>5.8010741269062711</c:v>
                      </c:pt>
                      <c:pt idx="95">
                        <c:v>5.7939633797873338</c:v>
                      </c:pt>
                      <c:pt idx="96">
                        <c:v>5.7879713086168652</c:v>
                      </c:pt>
                      <c:pt idx="97">
                        <c:v>5.7830907135496608</c:v>
                      </c:pt>
                      <c:pt idx="98">
                        <c:v>5.7794120426410824</c:v>
                      </c:pt>
                      <c:pt idx="99">
                        <c:v>5.7770374436949616</c:v>
                      </c:pt>
                      <c:pt idx="100">
                        <c:v>5.7753787793562426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CD-4DEA-9613-F907512BBFCF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15.158162599504113</c:v>
                      </c:pt>
                      <c:pt idx="1">
                        <c:v>14.264798140173317</c:v>
                      </c:pt>
                      <c:pt idx="2">
                        <c:v>13.761344797753514</c:v>
                      </c:pt>
                      <c:pt idx="3">
                        <c:v>13.39464768174151</c:v>
                      </c:pt>
                      <c:pt idx="4">
                        <c:v>13.094568900101983</c:v>
                      </c:pt>
                      <c:pt idx="5">
                        <c:v>12.84693114098047</c:v>
                      </c:pt>
                      <c:pt idx="6">
                        <c:v>12.672464125354638</c:v>
                      </c:pt>
                      <c:pt idx="7">
                        <c:v>12.586733751891002</c:v>
                      </c:pt>
                      <c:pt idx="8">
                        <c:v>12.588455831532956</c:v>
                      </c:pt>
                      <c:pt idx="9">
                        <c:v>12.490158578257235</c:v>
                      </c:pt>
                      <c:pt idx="10">
                        <c:v>12.353020526725343</c:v>
                      </c:pt>
                      <c:pt idx="11">
                        <c:v>12.088274102106801</c:v>
                      </c:pt>
                      <c:pt idx="12">
                        <c:v>11.797757381549628</c:v>
                      </c:pt>
                      <c:pt idx="13">
                        <c:v>11.529730160801542</c:v>
                      </c:pt>
                      <c:pt idx="14">
                        <c:v>11.287870527450327</c:v>
                      </c:pt>
                      <c:pt idx="15">
                        <c:v>11.075880251907913</c:v>
                      </c:pt>
                      <c:pt idx="16">
                        <c:v>10.860129240554663</c:v>
                      </c:pt>
                      <c:pt idx="17">
                        <c:v>10.659667667145156</c:v>
                      </c:pt>
                      <c:pt idx="18">
                        <c:v>10.459767714994131</c:v>
                      </c:pt>
                      <c:pt idx="19">
                        <c:v>10.272513424294711</c:v>
                      </c:pt>
                      <c:pt idx="20">
                        <c:v>10.077417702186072</c:v>
                      </c:pt>
                      <c:pt idx="21">
                        <c:v>9.9181516764056212</c:v>
                      </c:pt>
                      <c:pt idx="22">
                        <c:v>9.7399770904925536</c:v>
                      </c:pt>
                      <c:pt idx="23">
                        <c:v>9.5893620620489983</c:v>
                      </c:pt>
                      <c:pt idx="24">
                        <c:v>9.43178814988811</c:v>
                      </c:pt>
                      <c:pt idx="25">
                        <c:v>9.2722601630731596</c:v>
                      </c:pt>
                      <c:pt idx="26">
                        <c:v>9.1405097123745165</c:v>
                      </c:pt>
                      <c:pt idx="27">
                        <c:v>8.9793538938912807</c:v>
                      </c:pt>
                      <c:pt idx="28">
                        <c:v>8.847645975611524</c:v>
                      </c:pt>
                      <c:pt idx="29">
                        <c:v>8.7084020860218203</c:v>
                      </c:pt>
                      <c:pt idx="30">
                        <c:v>8.5866849362738709</c:v>
                      </c:pt>
                      <c:pt idx="31">
                        <c:v>8.469458339979024</c:v>
                      </c:pt>
                      <c:pt idx="32">
                        <c:v>8.3386846849459388</c:v>
                      </c:pt>
                      <c:pt idx="33">
                        <c:v>8.2360428417455669</c:v>
                      </c:pt>
                      <c:pt idx="34">
                        <c:v>8.1180042629083466</c:v>
                      </c:pt>
                      <c:pt idx="35">
                        <c:v>8.0248128331907527</c:v>
                      </c:pt>
                      <c:pt idx="36">
                        <c:v>7.9182957066423079</c:v>
                      </c:pt>
                      <c:pt idx="37">
                        <c:v>7.831198495899006</c:v>
                      </c:pt>
                      <c:pt idx="38">
                        <c:v>7.7321627251680773</c:v>
                      </c:pt>
                      <c:pt idx="39">
                        <c:v>7.6571186219496274</c:v>
                      </c:pt>
                      <c:pt idx="40">
                        <c:v>7.5636328485604212</c:v>
                      </c:pt>
                      <c:pt idx="41">
                        <c:v>7.4926080589267334</c:v>
                      </c:pt>
                      <c:pt idx="42">
                        <c:v>7.4122213039086331</c:v>
                      </c:pt>
                      <c:pt idx="43">
                        <c:v>7.3423303898966159</c:v>
                      </c:pt>
                      <c:pt idx="44">
                        <c:v>7.2679972547256906</c:v>
                      </c:pt>
                      <c:pt idx="45">
                        <c:v>7.2051266064446287</c:v>
                      </c:pt>
                      <c:pt idx="46">
                        <c:v>7.1370201207340713</c:v>
                      </c:pt>
                      <c:pt idx="47">
                        <c:v>7.0855389775786497</c:v>
                      </c:pt>
                      <c:pt idx="48">
                        <c:v>7.0367871590760807</c:v>
                      </c:pt>
                      <c:pt idx="49">
                        <c:v>6.9877163474318635</c:v>
                      </c:pt>
                      <c:pt idx="50">
                        <c:v>6.9399398746260283</c:v>
                      </c:pt>
                      <c:pt idx="51">
                        <c:v>6.8948637270965358</c:v>
                      </c:pt>
                      <c:pt idx="52">
                        <c:v>6.8534767835824875</c:v>
                      </c:pt>
                      <c:pt idx="53">
                        <c:v>6.806297214609887</c:v>
                      </c:pt>
                      <c:pt idx="54">
                        <c:v>6.7645970778294906</c:v>
                      </c:pt>
                      <c:pt idx="55">
                        <c:v>6.7246262705351842</c:v>
                      </c:pt>
                      <c:pt idx="56">
                        <c:v>6.6841054417330019</c:v>
                      </c:pt>
                      <c:pt idx="57">
                        <c:v>6.6446996389577615</c:v>
                      </c:pt>
                      <c:pt idx="58">
                        <c:v>6.6073711581867656</c:v>
                      </c:pt>
                      <c:pt idx="59">
                        <c:v>6.5719933688092373</c:v>
                      </c:pt>
                      <c:pt idx="60">
                        <c:v>6.5343647444913255</c:v>
                      </c:pt>
                      <c:pt idx="61">
                        <c:v>6.4996041585105928</c:v>
                      </c:pt>
                      <c:pt idx="62">
                        <c:v>6.4662017099965681</c:v>
                      </c:pt>
                      <c:pt idx="63">
                        <c:v>6.4350012808057979</c:v>
                      </c:pt>
                      <c:pt idx="64">
                        <c:v>6.4004364406165282</c:v>
                      </c:pt>
                      <c:pt idx="65">
                        <c:v>6.3693259094929457</c:v>
                      </c:pt>
                      <c:pt idx="66">
                        <c:v>6.3394033861605301</c:v>
                      </c:pt>
                      <c:pt idx="67">
                        <c:v>6.3116867487349024</c:v>
                      </c:pt>
                      <c:pt idx="68">
                        <c:v>6.2804070545816595</c:v>
                      </c:pt>
                      <c:pt idx="69">
                        <c:v>6.2525990691200146</c:v>
                      </c:pt>
                      <c:pt idx="70">
                        <c:v>6.225815728295176</c:v>
                      </c:pt>
                      <c:pt idx="71">
                        <c:v>6.2009265300796041</c:v>
                      </c:pt>
                      <c:pt idx="72">
                        <c:v>6.1732055427474979</c:v>
                      </c:pt>
                      <c:pt idx="73">
                        <c:v>6.1484574748309564</c:v>
                      </c:pt>
                      <c:pt idx="74">
                        <c:v>6.1246871692258615</c:v>
                      </c:pt>
                      <c:pt idx="75">
                        <c:v>6.1022919173904429</c:v>
                      </c:pt>
                      <c:pt idx="76">
                        <c:v>6.0783031498156124</c:v>
                      </c:pt>
                      <c:pt idx="77">
                        <c:v>6.0563631881914546</c:v>
                      </c:pt>
                      <c:pt idx="78">
                        <c:v>6.0354759039347323</c:v>
                      </c:pt>
                      <c:pt idx="79">
                        <c:v>6.0157244285914508</c:v>
                      </c:pt>
                      <c:pt idx="80">
                        <c:v>5.9961928651867309</c:v>
                      </c:pt>
                      <c:pt idx="81">
                        <c:v>5.976098230554709</c:v>
                      </c:pt>
                      <c:pt idx="82">
                        <c:v>5.9581534163682139</c:v>
                      </c:pt>
                      <c:pt idx="83">
                        <c:v>5.9412023141502459</c:v>
                      </c:pt>
                      <c:pt idx="84">
                        <c:v>5.926703592539428</c:v>
                      </c:pt>
                      <c:pt idx="85">
                        <c:v>5.9079627454676391</c:v>
                      </c:pt>
                      <c:pt idx="86">
                        <c:v>5.8929831175296403</c:v>
                      </c:pt>
                      <c:pt idx="87">
                        <c:v>5.8790503670837744</c:v>
                      </c:pt>
                      <c:pt idx="88">
                        <c:v>5.8664288717792576</c:v>
                      </c:pt>
                      <c:pt idx="89">
                        <c:v>5.8526077689329679</c:v>
                      </c:pt>
                      <c:pt idx="90">
                        <c:v>5.8407136746559942</c:v>
                      </c:pt>
                      <c:pt idx="91">
                        <c:v>5.8300423874220018</c:v>
                      </c:pt>
                      <c:pt idx="92">
                        <c:v>5.8205291419567819</c:v>
                      </c:pt>
                      <c:pt idx="93">
                        <c:v>5.8147307166229254</c:v>
                      </c:pt>
                      <c:pt idx="94">
                        <c:v>5.802379398842926</c:v>
                      </c:pt>
                      <c:pt idx="95">
                        <c:v>5.7952571519712324</c:v>
                      </c:pt>
                      <c:pt idx="96">
                        <c:v>5.7892257649793875</c:v>
                      </c:pt>
                      <c:pt idx="97">
                        <c:v>5.7843152038897845</c:v>
                      </c:pt>
                      <c:pt idx="98">
                        <c:v>5.7805926505913456</c:v>
                      </c:pt>
                      <c:pt idx="99">
                        <c:v>5.7782296847284442</c:v>
                      </c:pt>
                      <c:pt idx="100">
                        <c:v>5.7765143716076741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4CD-4DEA-9613-F907512BBFCF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15.191318553317766</c:v>
                      </c:pt>
                      <c:pt idx="1">
                        <c:v>14.287277490200626</c:v>
                      </c:pt>
                      <c:pt idx="2">
                        <c:v>13.773814529654279</c:v>
                      </c:pt>
                      <c:pt idx="3">
                        <c:v>13.405425783345654</c:v>
                      </c:pt>
                      <c:pt idx="4">
                        <c:v>13.1079322961223</c:v>
                      </c:pt>
                      <c:pt idx="5">
                        <c:v>12.869153363202692</c:v>
                      </c:pt>
                      <c:pt idx="6">
                        <c:v>12.71666255842166</c:v>
                      </c:pt>
                      <c:pt idx="7">
                        <c:v>12.687861344314429</c:v>
                      </c:pt>
                      <c:pt idx="8">
                        <c:v>12.736171888971056</c:v>
                      </c:pt>
                      <c:pt idx="9">
                        <c:v>12.668226349800149</c:v>
                      </c:pt>
                      <c:pt idx="10">
                        <c:v>12.491247021522373</c:v>
                      </c:pt>
                      <c:pt idx="11">
                        <c:v>12.327932199457715</c:v>
                      </c:pt>
                      <c:pt idx="12">
                        <c:v>12.155130714689635</c:v>
                      </c:pt>
                      <c:pt idx="13">
                        <c:v>11.985755022933674</c:v>
                      </c:pt>
                      <c:pt idx="14">
                        <c:v>11.804923610809034</c:v>
                      </c:pt>
                      <c:pt idx="15">
                        <c:v>11.610498740943738</c:v>
                      </c:pt>
                      <c:pt idx="16">
                        <c:v>11.385179868632823</c:v>
                      </c:pt>
                      <c:pt idx="17">
                        <c:v>11.136787642399021</c:v>
                      </c:pt>
                      <c:pt idx="18">
                        <c:v>10.893661702940054</c:v>
                      </c:pt>
                      <c:pt idx="19">
                        <c:v>10.618988791740978</c:v>
                      </c:pt>
                      <c:pt idx="20">
                        <c:v>10.368233599644272</c:v>
                      </c:pt>
                      <c:pt idx="21">
                        <c:v>10.162417774684513</c:v>
                      </c:pt>
                      <c:pt idx="22">
                        <c:v>9.9403357161154364</c:v>
                      </c:pt>
                      <c:pt idx="23">
                        <c:v>9.759177094359142</c:v>
                      </c:pt>
                      <c:pt idx="24">
                        <c:v>9.5534294179341828</c:v>
                      </c:pt>
                      <c:pt idx="25">
                        <c:v>9.3770208940507782</c:v>
                      </c:pt>
                      <c:pt idx="26">
                        <c:v>9.2121985877303629</c:v>
                      </c:pt>
                      <c:pt idx="27">
                        <c:v>9.0518165692770953</c:v>
                      </c:pt>
                      <c:pt idx="28">
                        <c:v>8.8830904635550336</c:v>
                      </c:pt>
                      <c:pt idx="29">
                        <c:v>8.7168331714201468</c:v>
                      </c:pt>
                      <c:pt idx="30">
                        <c:v>8.5544521292792179</c:v>
                      </c:pt>
                      <c:pt idx="31">
                        <c:v>8.4157829106674207</c:v>
                      </c:pt>
                      <c:pt idx="32">
                        <c:v>8.2914848164097812</c:v>
                      </c:pt>
                      <c:pt idx="33">
                        <c:v>8.1602375048936473</c:v>
                      </c:pt>
                      <c:pt idx="34">
                        <c:v>8.0560896274063438</c:v>
                      </c:pt>
                      <c:pt idx="35">
                        <c:v>7.9436513114968026</c:v>
                      </c:pt>
                      <c:pt idx="36">
                        <c:v>7.8382018453269922</c:v>
                      </c:pt>
                      <c:pt idx="37">
                        <c:v>7.7528706966133543</c:v>
                      </c:pt>
                      <c:pt idx="38">
                        <c:v>7.6536116306832742</c:v>
                      </c:pt>
                      <c:pt idx="39">
                        <c:v>7.5777758444860108</c:v>
                      </c:pt>
                      <c:pt idx="40">
                        <c:v>7.495258118617115</c:v>
                      </c:pt>
                      <c:pt idx="41">
                        <c:v>7.4302555328393778</c:v>
                      </c:pt>
                      <c:pt idx="42">
                        <c:v>7.3703201047844145</c:v>
                      </c:pt>
                      <c:pt idx="43">
                        <c:v>7.3135330423729208</c:v>
                      </c:pt>
                      <c:pt idx="44">
                        <c:v>7.2557957670576769</c:v>
                      </c:pt>
                      <c:pt idx="45">
                        <c:v>7.2007177345687081</c:v>
                      </c:pt>
                      <c:pt idx="46">
                        <c:v>7.1485120903233925</c:v>
                      </c:pt>
                      <c:pt idx="47">
                        <c:v>7.1008598315136231</c:v>
                      </c:pt>
                      <c:pt idx="48">
                        <c:v>7.0456720847168457</c:v>
                      </c:pt>
                      <c:pt idx="49">
                        <c:v>6.9975597024663951</c:v>
                      </c:pt>
                      <c:pt idx="50">
                        <c:v>6.9521916278799996</c:v>
                      </c:pt>
                      <c:pt idx="51">
                        <c:v>6.9035495236852418</c:v>
                      </c:pt>
                      <c:pt idx="52">
                        <c:v>6.8590673800513278</c:v>
                      </c:pt>
                      <c:pt idx="53">
                        <c:v>6.8164904954543486</c:v>
                      </c:pt>
                      <c:pt idx="54">
                        <c:v>6.7750977520649966</c:v>
                      </c:pt>
                      <c:pt idx="55">
                        <c:v>6.7318577483917448</c:v>
                      </c:pt>
                      <c:pt idx="56">
                        <c:v>6.6922764993885977</c:v>
                      </c:pt>
                      <c:pt idx="57">
                        <c:v>6.6548392709556747</c:v>
                      </c:pt>
                      <c:pt idx="58">
                        <c:v>6.6147626159370914</c:v>
                      </c:pt>
                      <c:pt idx="59">
                        <c:v>6.5780146060193037</c:v>
                      </c:pt>
                      <c:pt idx="60">
                        <c:v>6.5426894988424404</c:v>
                      </c:pt>
                      <c:pt idx="61">
                        <c:v>6.5119250269452529</c:v>
                      </c:pt>
                      <c:pt idx="62">
                        <c:v>6.4728121178727989</c:v>
                      </c:pt>
                      <c:pt idx="63">
                        <c:v>6.4400012566396496</c:v>
                      </c:pt>
                      <c:pt idx="64">
                        <c:v>6.4086993296310792</c:v>
                      </c:pt>
                      <c:pt idx="65">
                        <c:v>6.3768125818628212</c:v>
                      </c:pt>
                      <c:pt idx="66">
                        <c:v>6.345569136930223</c:v>
                      </c:pt>
                      <c:pt idx="67">
                        <c:v>6.3163358321129435</c:v>
                      </c:pt>
                      <c:pt idx="68">
                        <c:v>6.2891353835892527</c:v>
                      </c:pt>
                      <c:pt idx="69">
                        <c:v>6.2588668010304458</c:v>
                      </c:pt>
                      <c:pt idx="70">
                        <c:v>6.2317924997945884</c:v>
                      </c:pt>
                      <c:pt idx="71">
                        <c:v>6.2060183372724147</c:v>
                      </c:pt>
                      <c:pt idx="72">
                        <c:v>6.1830662974079384</c:v>
                      </c:pt>
                      <c:pt idx="73">
                        <c:v>6.1544023470162061</c:v>
                      </c:pt>
                      <c:pt idx="74">
                        <c:v>6.1306446078076009</c:v>
                      </c:pt>
                      <c:pt idx="75">
                        <c:v>6.1089869067815039</c:v>
                      </c:pt>
                      <c:pt idx="76">
                        <c:v>6.0837878985601801</c:v>
                      </c:pt>
                      <c:pt idx="77">
                        <c:v>6.0621229476899581</c:v>
                      </c:pt>
                      <c:pt idx="78">
                        <c:v>6.0421331941363272</c:v>
                      </c:pt>
                      <c:pt idx="79">
                        <c:v>6.0196862267461251</c:v>
                      </c:pt>
                      <c:pt idx="80">
                        <c:v>5.9999120352245745</c:v>
                      </c:pt>
                      <c:pt idx="81">
                        <c:v>5.9818144909884428</c:v>
                      </c:pt>
                      <c:pt idx="82">
                        <c:v>5.9614574119989765</c:v>
                      </c:pt>
                      <c:pt idx="83">
                        <c:v>5.9432709363415359</c:v>
                      </c:pt>
                      <c:pt idx="84">
                        <c:v>5.9262072198781048</c:v>
                      </c:pt>
                      <c:pt idx="85">
                        <c:v>5.9099264865805399</c:v>
                      </c:pt>
                      <c:pt idx="86">
                        <c:v>5.8943987704264345</c:v>
                      </c:pt>
                      <c:pt idx="87">
                        <c:v>5.8797526353183391</c:v>
                      </c:pt>
                      <c:pt idx="88">
                        <c:v>5.8659832480268355</c:v>
                      </c:pt>
                      <c:pt idx="89">
                        <c:v>5.8529823442129336</c:v>
                      </c:pt>
                      <c:pt idx="90">
                        <c:v>5.8409456696681001</c:v>
                      </c:pt>
                      <c:pt idx="91">
                        <c:v>5.8297847762939758</c:v>
                      </c:pt>
                      <c:pt idx="92">
                        <c:v>5.8195832789595006</c:v>
                      </c:pt>
                      <c:pt idx="93">
                        <c:v>5.8103866100212178</c:v>
                      </c:pt>
                      <c:pt idx="94">
                        <c:v>5.8021923528644139</c:v>
                      </c:pt>
                      <c:pt idx="95">
                        <c:v>5.7950396566473827</c:v>
                      </c:pt>
                      <c:pt idx="96">
                        <c:v>5.7889802369249077</c:v>
                      </c:pt>
                      <c:pt idx="97">
                        <c:v>5.7840595260535244</c:v>
                      </c:pt>
                      <c:pt idx="98">
                        <c:v>5.7803601722562954</c:v>
                      </c:pt>
                      <c:pt idx="99">
                        <c:v>5.7779522573598001</c:v>
                      </c:pt>
                      <c:pt idx="100">
                        <c:v>5.7763060594197206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CD-4DEA-9613-F907512BBFCF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71-4CB0-99C4-38261A4F3203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14.233210720344513</c:v>
                </c:pt>
                <c:pt idx="2">
                  <c:v>13.720976608377921</c:v>
                </c:pt>
                <c:pt idx="3">
                  <c:v>13.336540030014357</c:v>
                </c:pt>
                <c:pt idx="4">
                  <c:v>13.006612129714211</c:v>
                </c:pt>
                <c:pt idx="5">
                  <c:v>12.709943070598982</c:v>
                </c:pt>
                <c:pt idx="6">
                  <c:v>12.44173422615164</c:v>
                </c:pt>
                <c:pt idx="7">
                  <c:v>12.207950541563358</c:v>
                </c:pt>
                <c:pt idx="8">
                  <c:v>12.007105164426466</c:v>
                </c:pt>
                <c:pt idx="9">
                  <c:v>11.813643481665146</c:v>
                </c:pt>
                <c:pt idx="10">
                  <c:v>11.63863165535691</c:v>
                </c:pt>
                <c:pt idx="11">
                  <c:v>11.486605686415247</c:v>
                </c:pt>
                <c:pt idx="12">
                  <c:v>11.28200117447475</c:v>
                </c:pt>
                <c:pt idx="13">
                  <c:v>11.08218183152812</c:v>
                </c:pt>
                <c:pt idx="14">
                  <c:v>10.907697703249383</c:v>
                </c:pt>
                <c:pt idx="15">
                  <c:v>10.730443772021401</c:v>
                </c:pt>
                <c:pt idx="16">
                  <c:v>10.551049279003001</c:v>
                </c:pt>
                <c:pt idx="17">
                  <c:v>10.390600939579798</c:v>
                </c:pt>
                <c:pt idx="18">
                  <c:v>10.226307010961765</c:v>
                </c:pt>
                <c:pt idx="19">
                  <c:v>10.089895846926792</c:v>
                </c:pt>
                <c:pt idx="20">
                  <c:v>9.9477423985384323</c:v>
                </c:pt>
                <c:pt idx="21">
                  <c:v>9.8070676464831017</c:v>
                </c:pt>
                <c:pt idx="22">
                  <c:v>9.6697658390969607</c:v>
                </c:pt>
                <c:pt idx="23">
                  <c:v>9.5432145536995936</c:v>
                </c:pt>
                <c:pt idx="24">
                  <c:v>9.4175269966070729</c:v>
                </c:pt>
                <c:pt idx="25">
                  <c:v>9.2950431456348692</c:v>
                </c:pt>
                <c:pt idx="26">
                  <c:v>9.1751048055591795</c:v>
                </c:pt>
                <c:pt idx="27">
                  <c:v>9.0783346111183612</c:v>
                </c:pt>
                <c:pt idx="28">
                  <c:v>8.9750399647657595</c:v>
                </c:pt>
                <c:pt idx="29">
                  <c:v>8.8880827515333429</c:v>
                </c:pt>
                <c:pt idx="30">
                  <c:v>8.7567760668145649</c:v>
                </c:pt>
                <c:pt idx="31">
                  <c:v>8.6296734307712377</c:v>
                </c:pt>
                <c:pt idx="32">
                  <c:v>8.5152869307059884</c:v>
                </c:pt>
                <c:pt idx="33">
                  <c:v>8.3956715711862202</c:v>
                </c:pt>
                <c:pt idx="34">
                  <c:v>8.300008971682109</c:v>
                </c:pt>
                <c:pt idx="35">
                  <c:v>8.2090132780895235</c:v>
                </c:pt>
                <c:pt idx="36">
                  <c:v>8.1445089227456613</c:v>
                </c:pt>
                <c:pt idx="37">
                  <c:v>8.0459321577711069</c:v>
                </c:pt>
                <c:pt idx="38">
                  <c:v>7.9451618165209466</c:v>
                </c:pt>
                <c:pt idx="39">
                  <c:v>7.8713917525773196</c:v>
                </c:pt>
                <c:pt idx="40">
                  <c:v>7.7814171995302113</c:v>
                </c:pt>
                <c:pt idx="41">
                  <c:v>7.7060452825264241</c:v>
                </c:pt>
                <c:pt idx="42">
                  <c:v>7.6280340597677156</c:v>
                </c:pt>
                <c:pt idx="43">
                  <c:v>7.5521866436121634</c:v>
                </c:pt>
                <c:pt idx="44">
                  <c:v>7.479223623254601</c:v>
                </c:pt>
                <c:pt idx="45">
                  <c:v>7.4104797403105831</c:v>
                </c:pt>
                <c:pt idx="46">
                  <c:v>7.3476123091478511</c:v>
                </c:pt>
                <c:pt idx="47">
                  <c:v>7.2857305396058987</c:v>
                </c:pt>
                <c:pt idx="48">
                  <c:v>7.2132434262038352</c:v>
                </c:pt>
                <c:pt idx="49">
                  <c:v>7.1621142176693215</c:v>
                </c:pt>
                <c:pt idx="50">
                  <c:v>7.0932973378572353</c:v>
                </c:pt>
                <c:pt idx="51">
                  <c:v>7.0475870253164574</c:v>
                </c:pt>
                <c:pt idx="52">
                  <c:v>6.9856106453086255</c:v>
                </c:pt>
                <c:pt idx="53">
                  <c:v>6.9452013734829707</c:v>
                </c:pt>
                <c:pt idx="54">
                  <c:v>6.8986130595067214</c:v>
                </c:pt>
                <c:pt idx="55">
                  <c:v>6.855721078559311</c:v>
                </c:pt>
                <c:pt idx="56">
                  <c:v>6.7887213721779975</c:v>
                </c:pt>
                <c:pt idx="57">
                  <c:v>6.7262723476445254</c:v>
                </c:pt>
                <c:pt idx="58">
                  <c:v>6.6633743312018767</c:v>
                </c:pt>
                <c:pt idx="59">
                  <c:v>6.6106183935795366</c:v>
                </c:pt>
                <c:pt idx="60">
                  <c:v>6.5672868002087963</c:v>
                </c:pt>
                <c:pt idx="61">
                  <c:v>6.5276054580451532</c:v>
                </c:pt>
                <c:pt idx="62">
                  <c:v>6.4914870970899123</c:v>
                </c:pt>
                <c:pt idx="63">
                  <c:v>6.4573494388620647</c:v>
                </c:pt>
                <c:pt idx="64">
                  <c:v>6.424150544825789</c:v>
                </c:pt>
                <c:pt idx="65">
                  <c:v>6.3911710491974407</c:v>
                </c:pt>
                <c:pt idx="66">
                  <c:v>6.3589749445386934</c:v>
                </c:pt>
                <c:pt idx="67">
                  <c:v>6.3275063617382221</c:v>
                </c:pt>
                <c:pt idx="68">
                  <c:v>6.2972440623776578</c:v>
                </c:pt>
                <c:pt idx="69">
                  <c:v>6.2674882552525117</c:v>
                </c:pt>
                <c:pt idx="70">
                  <c:v>6.2386239070860006</c:v>
                </c:pt>
                <c:pt idx="71">
                  <c:v>6.2111464994127639</c:v>
                </c:pt>
                <c:pt idx="72">
                  <c:v>6.1847428389664607</c:v>
                </c:pt>
                <c:pt idx="73">
                  <c:v>6.1591584562181909</c:v>
                </c:pt>
                <c:pt idx="74">
                  <c:v>6.134077711079212</c:v>
                </c:pt>
                <c:pt idx="75">
                  <c:v>6.1094117023358994</c:v>
                </c:pt>
                <c:pt idx="76">
                  <c:v>6.0854291726477907</c:v>
                </c:pt>
                <c:pt idx="77">
                  <c:v>6.0624449464961492</c:v>
                </c:pt>
                <c:pt idx="78">
                  <c:v>6.0402163806603157</c:v>
                </c:pt>
                <c:pt idx="79">
                  <c:v>6.0185603712645168</c:v>
                </c:pt>
                <c:pt idx="80">
                  <c:v>5.9976816357823317</c:v>
                </c:pt>
                <c:pt idx="81">
                  <c:v>5.9776409369698555</c:v>
                </c:pt>
                <c:pt idx="82">
                  <c:v>5.9586821414589579</c:v>
                </c:pt>
                <c:pt idx="83">
                  <c:v>5.9406376419156999</c:v>
                </c:pt>
                <c:pt idx="84">
                  <c:v>5.9235176334333799</c:v>
                </c:pt>
                <c:pt idx="85">
                  <c:v>5.9072001826960721</c:v>
                </c:pt>
                <c:pt idx="86">
                  <c:v>5.8916881443298985</c:v>
                </c:pt>
                <c:pt idx="87">
                  <c:v>5.8770912175388235</c:v>
                </c:pt>
                <c:pt idx="88">
                  <c:v>5.8633576112488583</c:v>
                </c:pt>
                <c:pt idx="89">
                  <c:v>5.8504730523293773</c:v>
                </c:pt>
                <c:pt idx="90">
                  <c:v>5.8385162469006922</c:v>
                </c:pt>
                <c:pt idx="91">
                  <c:v>5.8274500848231749</c:v>
                </c:pt>
                <c:pt idx="92">
                  <c:v>5.8173402224977151</c:v>
                </c:pt>
                <c:pt idx="93">
                  <c:v>5.8082013408586723</c:v>
                </c:pt>
                <c:pt idx="94">
                  <c:v>5.8001141850450226</c:v>
                </c:pt>
                <c:pt idx="95">
                  <c:v>5.7930298186088995</c:v>
                </c:pt>
                <c:pt idx="96">
                  <c:v>5.787035919352733</c:v>
                </c:pt>
                <c:pt idx="97">
                  <c:v>5.7822234275088107</c:v>
                </c:pt>
                <c:pt idx="98">
                  <c:v>5.7786025381704285</c:v>
                </c:pt>
                <c:pt idx="99">
                  <c:v>5.7762466560093984</c:v>
                </c:pt>
                <c:pt idx="100">
                  <c:v>5.7745693592587761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71-4CB0-99C4-38261A4F3203}"/>
            </c:ext>
          </c:extLst>
        </c:ser>
        <c:ser>
          <c:idx val="4"/>
          <c:order val="5"/>
          <c:tx>
            <c:v>θα = 70°, θr = 40°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Sheet1!$AR$3:$AR$103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Sheet1!$AQ$3:$AQ$103</c:f>
              <c:numCache>
                <c:formatCode>General</c:formatCode>
                <c:ptCount val="101"/>
                <c:pt idx="0">
                  <c:v>15.130425195858287</c:v>
                </c:pt>
                <c:pt idx="1">
                  <c:v>14.235754431279728</c:v>
                </c:pt>
                <c:pt idx="2">
                  <c:v>13.724961413329611</c:v>
                </c:pt>
                <c:pt idx="3">
                  <c:v>13.343842107394691</c:v>
                </c:pt>
                <c:pt idx="4">
                  <c:v>13.01923078653809</c:v>
                </c:pt>
                <c:pt idx="5">
                  <c:v>12.731179379643338</c:v>
                </c:pt>
                <c:pt idx="6">
                  <c:v>12.47801122275871</c:v>
                </c:pt>
                <c:pt idx="7">
                  <c:v>12.279062850148724</c:v>
                </c:pt>
                <c:pt idx="8">
                  <c:v>12.1074171905304</c:v>
                </c:pt>
                <c:pt idx="9">
                  <c:v>11.969962695802039</c:v>
                </c:pt>
                <c:pt idx="10">
                  <c:v>11.84188329950906</c:v>
                </c:pt>
                <c:pt idx="11">
                  <c:v>11.713703105383232</c:v>
                </c:pt>
                <c:pt idx="12">
                  <c:v>11.539908291971722</c:v>
                </c:pt>
                <c:pt idx="13">
                  <c:v>11.368294131676169</c:v>
                </c:pt>
                <c:pt idx="14">
                  <c:v>11.211940043289069</c:v>
                </c:pt>
                <c:pt idx="15">
                  <c:v>11.013398011942742</c:v>
                </c:pt>
                <c:pt idx="16">
                  <c:v>10.800762283610904</c:v>
                </c:pt>
                <c:pt idx="17">
                  <c:v>10.620178466162976</c:v>
                </c:pt>
                <c:pt idx="18">
                  <c:v>10.463765429043274</c:v>
                </c:pt>
                <c:pt idx="19">
                  <c:v>10.282471076871847</c:v>
                </c:pt>
                <c:pt idx="20">
                  <c:v>10.124693669086113</c:v>
                </c:pt>
                <c:pt idx="21">
                  <c:v>9.9628802980735909</c:v>
                </c:pt>
                <c:pt idx="22">
                  <c:v>9.8087824611770831</c:v>
                </c:pt>
                <c:pt idx="23">
                  <c:v>9.6898927673054995</c:v>
                </c:pt>
                <c:pt idx="24">
                  <c:v>9.5422261921368676</c:v>
                </c:pt>
                <c:pt idx="25">
                  <c:v>9.4135024096981912</c:v>
                </c:pt>
                <c:pt idx="26">
                  <c:v>9.2714116646492073</c:v>
                </c:pt>
                <c:pt idx="27">
                  <c:v>9.1265390794097936</c:v>
                </c:pt>
                <c:pt idx="28">
                  <c:v>8.9960765343545095</c:v>
                </c:pt>
                <c:pt idx="29">
                  <c:v>8.8723395446997895</c:v>
                </c:pt>
                <c:pt idx="30">
                  <c:v>8.7494458369145072</c:v>
                </c:pt>
                <c:pt idx="31">
                  <c:v>8.6260917890265372</c:v>
                </c:pt>
                <c:pt idx="32">
                  <c:v>8.4962992795654877</c:v>
                </c:pt>
                <c:pt idx="33">
                  <c:v>8.3902712091690042</c:v>
                </c:pt>
                <c:pt idx="34">
                  <c:v>8.276847997768046</c:v>
                </c:pt>
                <c:pt idx="35">
                  <c:v>8.1837908984956815</c:v>
                </c:pt>
                <c:pt idx="36">
                  <c:v>8.0777812777025293</c:v>
                </c:pt>
                <c:pt idx="37">
                  <c:v>7.9973923060654206</c:v>
                </c:pt>
                <c:pt idx="38">
                  <c:v>7.89635552835614</c:v>
                </c:pt>
                <c:pt idx="39">
                  <c:v>7.8185549010696267</c:v>
                </c:pt>
                <c:pt idx="40">
                  <c:v>7.7271425164358964</c:v>
                </c:pt>
                <c:pt idx="41">
                  <c:v>7.6516035405238787</c:v>
                </c:pt>
                <c:pt idx="42">
                  <c:v>7.5702407898230204</c:v>
                </c:pt>
                <c:pt idx="43">
                  <c:v>7.492731306276915</c:v>
                </c:pt>
                <c:pt idx="44">
                  <c:v>7.4217889815368983</c:v>
                </c:pt>
                <c:pt idx="45">
                  <c:v>7.3460655095915435</c:v>
                </c:pt>
                <c:pt idx="46">
                  <c:v>7.2830781138205509</c:v>
                </c:pt>
                <c:pt idx="47">
                  <c:v>7.2129642212692442</c:v>
                </c:pt>
                <c:pt idx="48">
                  <c:v>7.1526578678558419</c:v>
                </c:pt>
                <c:pt idx="49">
                  <c:v>7.0846895291751215</c:v>
                </c:pt>
                <c:pt idx="50">
                  <c:v>7.0319727125866773</c:v>
                </c:pt>
                <c:pt idx="51">
                  <c:v>6.9623889086384638</c:v>
                </c:pt>
                <c:pt idx="52">
                  <c:v>6.9124210829467163</c:v>
                </c:pt>
                <c:pt idx="53">
                  <c:v>6.8512601979057433</c:v>
                </c:pt>
                <c:pt idx="54">
                  <c:v>6.8105162739001104</c:v>
                </c:pt>
                <c:pt idx="55">
                  <c:v>6.7675583974944553</c:v>
                </c:pt>
                <c:pt idx="56">
                  <c:v>6.7239106859202531</c:v>
                </c:pt>
                <c:pt idx="57">
                  <c:v>6.6818203908616001</c:v>
                </c:pt>
                <c:pt idx="58">
                  <c:v>6.6407448239862843</c:v>
                </c:pt>
                <c:pt idx="59">
                  <c:v>6.59281455448708</c:v>
                </c:pt>
                <c:pt idx="60">
                  <c:v>6.5554203584622934</c:v>
                </c:pt>
                <c:pt idx="61">
                  <c:v>6.5196348778501267</c:v>
                </c:pt>
                <c:pt idx="62">
                  <c:v>6.4848884248988661</c:v>
                </c:pt>
                <c:pt idx="63">
                  <c:v>6.4509200052198903</c:v>
                </c:pt>
                <c:pt idx="64">
                  <c:v>6.4177845176328692</c:v>
                </c:pt>
                <c:pt idx="65">
                  <c:v>6.385491411934642</c:v>
                </c:pt>
                <c:pt idx="66">
                  <c:v>6.3540312383283766</c:v>
                </c:pt>
                <c:pt idx="67">
                  <c:v>6.3234192964851248</c:v>
                </c:pt>
                <c:pt idx="68">
                  <c:v>6.293617787217574</c:v>
                </c:pt>
                <c:pt idx="69">
                  <c:v>6.2645862113964554</c:v>
                </c:pt>
                <c:pt idx="70">
                  <c:v>6.2364168170384335</c:v>
                </c:pt>
                <c:pt idx="71">
                  <c:v>6.2089696571523723</c:v>
                </c:pt>
                <c:pt idx="72">
                  <c:v>6.1823923285649371</c:v>
                </c:pt>
                <c:pt idx="73">
                  <c:v>6.1565840334432806</c:v>
                </c:pt>
                <c:pt idx="74">
                  <c:v>6.1315447717874081</c:v>
                </c:pt>
                <c:pt idx="75">
                  <c:v>6.1072772435392642</c:v>
                </c:pt>
                <c:pt idx="76">
                  <c:v>6.0838511971992597</c:v>
                </c:pt>
                <c:pt idx="77">
                  <c:v>6.0611896844217856</c:v>
                </c:pt>
                <c:pt idx="78">
                  <c:v>6.0393116048004964</c:v>
                </c:pt>
                <c:pt idx="79">
                  <c:v>6.0182453077258833</c:v>
                </c:pt>
                <c:pt idx="80">
                  <c:v>5.9979250946104674</c:v>
                </c:pt>
                <c:pt idx="81">
                  <c:v>5.97847246284205</c:v>
                </c:pt>
                <c:pt idx="82">
                  <c:v>5.9597429655262415</c:v>
                </c:pt>
                <c:pt idx="83">
                  <c:v>5.9418351505442635</c:v>
                </c:pt>
                <c:pt idx="84">
                  <c:v>5.9247008689313185</c:v>
                </c:pt>
                <c:pt idx="85">
                  <c:v>5.9084440684525275</c:v>
                </c:pt>
                <c:pt idx="86">
                  <c:v>5.8929599013621212</c:v>
                </c:pt>
                <c:pt idx="87">
                  <c:v>5.8782996665571705</c:v>
                </c:pt>
                <c:pt idx="88">
                  <c:v>5.8645236627412514</c:v>
                </c:pt>
                <c:pt idx="89">
                  <c:v>5.8517038883664014</c:v>
                </c:pt>
                <c:pt idx="90">
                  <c:v>5.8396418976991988</c:v>
                </c:pt>
                <c:pt idx="91">
                  <c:v>5.8285572860183512</c:v>
                </c:pt>
                <c:pt idx="92">
                  <c:v>5.818416304049463</c:v>
                </c:pt>
                <c:pt idx="93">
                  <c:v>5.8092482011636744</c:v>
                </c:pt>
                <c:pt idx="94">
                  <c:v>5.8010741269062711</c:v>
                </c:pt>
                <c:pt idx="95">
                  <c:v>5.7939633797873338</c:v>
                </c:pt>
                <c:pt idx="96">
                  <c:v>5.7879713086168652</c:v>
                </c:pt>
                <c:pt idx="97">
                  <c:v>5.7830907135496608</c:v>
                </c:pt>
                <c:pt idx="98">
                  <c:v>5.7794120426410824</c:v>
                </c:pt>
                <c:pt idx="99">
                  <c:v>5.7770374436949616</c:v>
                </c:pt>
                <c:pt idx="100">
                  <c:v>5.7753787793562426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71-4CB0-99C4-38261A4F3203}"/>
            </c:ext>
          </c:extLst>
        </c:ser>
        <c:ser>
          <c:idx val="5"/>
          <c:order val="7"/>
          <c:tx>
            <c:v>θα = 120°, θr = 80°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Sheet1!$BG$3:$BG$103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Sheet1!$BF$3:$BF$103</c:f>
              <c:numCache>
                <c:formatCode>General</c:formatCode>
                <c:ptCount val="101"/>
                <c:pt idx="0">
                  <c:v>15.191318553317766</c:v>
                </c:pt>
                <c:pt idx="1">
                  <c:v>14.287277490200626</c:v>
                </c:pt>
                <c:pt idx="2">
                  <c:v>13.773814529654279</c:v>
                </c:pt>
                <c:pt idx="3">
                  <c:v>13.405425783345654</c:v>
                </c:pt>
                <c:pt idx="4">
                  <c:v>13.1079322961223</c:v>
                </c:pt>
                <c:pt idx="5">
                  <c:v>12.869153363202692</c:v>
                </c:pt>
                <c:pt idx="6">
                  <c:v>12.71666255842166</c:v>
                </c:pt>
                <c:pt idx="7">
                  <c:v>12.687861344314429</c:v>
                </c:pt>
                <c:pt idx="8">
                  <c:v>12.736171888971056</c:v>
                </c:pt>
                <c:pt idx="9">
                  <c:v>12.668226349800149</c:v>
                </c:pt>
                <c:pt idx="10">
                  <c:v>12.491247021522373</c:v>
                </c:pt>
                <c:pt idx="11">
                  <c:v>12.327932199457715</c:v>
                </c:pt>
                <c:pt idx="12">
                  <c:v>12.155130714689635</c:v>
                </c:pt>
                <c:pt idx="13">
                  <c:v>11.985755022933674</c:v>
                </c:pt>
                <c:pt idx="14">
                  <c:v>11.804923610809034</c:v>
                </c:pt>
                <c:pt idx="15">
                  <c:v>11.610498740943738</c:v>
                </c:pt>
                <c:pt idx="16">
                  <c:v>11.385179868632823</c:v>
                </c:pt>
                <c:pt idx="17">
                  <c:v>11.136787642399021</c:v>
                </c:pt>
                <c:pt idx="18">
                  <c:v>10.893661702940054</c:v>
                </c:pt>
                <c:pt idx="19">
                  <c:v>10.618988791740978</c:v>
                </c:pt>
                <c:pt idx="20">
                  <c:v>10.368233599644272</c:v>
                </c:pt>
                <c:pt idx="21">
                  <c:v>10.162417774684513</c:v>
                </c:pt>
                <c:pt idx="22">
                  <c:v>9.9403357161154364</c:v>
                </c:pt>
                <c:pt idx="23">
                  <c:v>9.759177094359142</c:v>
                </c:pt>
                <c:pt idx="24">
                  <c:v>9.5534294179341828</c:v>
                </c:pt>
                <c:pt idx="25">
                  <c:v>9.3770208940507782</c:v>
                </c:pt>
                <c:pt idx="26">
                  <c:v>9.2121985877303629</c:v>
                </c:pt>
                <c:pt idx="27">
                  <c:v>9.0518165692770953</c:v>
                </c:pt>
                <c:pt idx="28">
                  <c:v>8.8830904635550336</c:v>
                </c:pt>
                <c:pt idx="29">
                  <c:v>8.7168331714201468</c:v>
                </c:pt>
                <c:pt idx="30">
                  <c:v>8.5544521292792179</c:v>
                </c:pt>
                <c:pt idx="31">
                  <c:v>8.4157829106674207</c:v>
                </c:pt>
                <c:pt idx="32">
                  <c:v>8.2914848164097812</c:v>
                </c:pt>
                <c:pt idx="33">
                  <c:v>8.1602375048936473</c:v>
                </c:pt>
                <c:pt idx="34">
                  <c:v>8.0560896274063438</c:v>
                </c:pt>
                <c:pt idx="35">
                  <c:v>7.9436513114968026</c:v>
                </c:pt>
                <c:pt idx="36">
                  <c:v>7.8382018453269922</c:v>
                </c:pt>
                <c:pt idx="37">
                  <c:v>7.7528706966133543</c:v>
                </c:pt>
                <c:pt idx="38">
                  <c:v>7.6536116306832742</c:v>
                </c:pt>
                <c:pt idx="39">
                  <c:v>7.5777758444860108</c:v>
                </c:pt>
                <c:pt idx="40">
                  <c:v>7.495258118617115</c:v>
                </c:pt>
                <c:pt idx="41">
                  <c:v>7.4302555328393778</c:v>
                </c:pt>
                <c:pt idx="42">
                  <c:v>7.3703201047844145</c:v>
                </c:pt>
                <c:pt idx="43">
                  <c:v>7.3135330423729208</c:v>
                </c:pt>
                <c:pt idx="44">
                  <c:v>7.2557957670576769</c:v>
                </c:pt>
                <c:pt idx="45">
                  <c:v>7.2007177345687081</c:v>
                </c:pt>
                <c:pt idx="46">
                  <c:v>7.1485120903233925</c:v>
                </c:pt>
                <c:pt idx="47">
                  <c:v>7.1008598315136231</c:v>
                </c:pt>
                <c:pt idx="48">
                  <c:v>7.0456720847168457</c:v>
                </c:pt>
                <c:pt idx="49">
                  <c:v>6.9975597024663951</c:v>
                </c:pt>
                <c:pt idx="50">
                  <c:v>6.9521916278799996</c:v>
                </c:pt>
                <c:pt idx="51">
                  <c:v>6.9035495236852418</c:v>
                </c:pt>
                <c:pt idx="52">
                  <c:v>6.8590673800513278</c:v>
                </c:pt>
                <c:pt idx="53">
                  <c:v>6.8164904954543486</c:v>
                </c:pt>
                <c:pt idx="54">
                  <c:v>6.7750977520649966</c:v>
                </c:pt>
                <c:pt idx="55">
                  <c:v>6.7318577483917448</c:v>
                </c:pt>
                <c:pt idx="56">
                  <c:v>6.6922764993885977</c:v>
                </c:pt>
                <c:pt idx="57">
                  <c:v>6.6548392709556747</c:v>
                </c:pt>
                <c:pt idx="58">
                  <c:v>6.6147626159370914</c:v>
                </c:pt>
                <c:pt idx="59">
                  <c:v>6.5780146060193037</c:v>
                </c:pt>
                <c:pt idx="60">
                  <c:v>6.5426894988424404</c:v>
                </c:pt>
                <c:pt idx="61">
                  <c:v>6.5119250269452529</c:v>
                </c:pt>
                <c:pt idx="62">
                  <c:v>6.4728121178727989</c:v>
                </c:pt>
                <c:pt idx="63">
                  <c:v>6.4400012566396496</c:v>
                </c:pt>
                <c:pt idx="64">
                  <c:v>6.4086993296310792</c:v>
                </c:pt>
                <c:pt idx="65">
                  <c:v>6.3768125818628212</c:v>
                </c:pt>
                <c:pt idx="66">
                  <c:v>6.345569136930223</c:v>
                </c:pt>
                <c:pt idx="67">
                  <c:v>6.3163358321129435</c:v>
                </c:pt>
                <c:pt idx="68">
                  <c:v>6.2891353835892527</c:v>
                </c:pt>
                <c:pt idx="69">
                  <c:v>6.2588668010304458</c:v>
                </c:pt>
                <c:pt idx="70">
                  <c:v>6.2317924997945884</c:v>
                </c:pt>
                <c:pt idx="71">
                  <c:v>6.2060183372724147</c:v>
                </c:pt>
                <c:pt idx="72">
                  <c:v>6.1830662974079384</c:v>
                </c:pt>
                <c:pt idx="73">
                  <c:v>6.1544023470162061</c:v>
                </c:pt>
                <c:pt idx="74">
                  <c:v>6.1306446078076009</c:v>
                </c:pt>
                <c:pt idx="75">
                  <c:v>6.1089869067815039</c:v>
                </c:pt>
                <c:pt idx="76">
                  <c:v>6.0837878985601801</c:v>
                </c:pt>
                <c:pt idx="77">
                  <c:v>6.0621229476899581</c:v>
                </c:pt>
                <c:pt idx="78">
                  <c:v>6.0421331941363272</c:v>
                </c:pt>
                <c:pt idx="79">
                  <c:v>6.0196862267461251</c:v>
                </c:pt>
                <c:pt idx="80">
                  <c:v>5.9999120352245745</c:v>
                </c:pt>
                <c:pt idx="81">
                  <c:v>5.9818144909884428</c:v>
                </c:pt>
                <c:pt idx="82">
                  <c:v>5.9614574119989765</c:v>
                </c:pt>
                <c:pt idx="83">
                  <c:v>5.9432709363415359</c:v>
                </c:pt>
                <c:pt idx="84">
                  <c:v>5.9262072198781048</c:v>
                </c:pt>
                <c:pt idx="85">
                  <c:v>5.9099264865805399</c:v>
                </c:pt>
                <c:pt idx="86">
                  <c:v>5.8943987704264345</c:v>
                </c:pt>
                <c:pt idx="87">
                  <c:v>5.8797526353183391</c:v>
                </c:pt>
                <c:pt idx="88">
                  <c:v>5.8659832480268355</c:v>
                </c:pt>
                <c:pt idx="89">
                  <c:v>5.8529823442129336</c:v>
                </c:pt>
                <c:pt idx="90">
                  <c:v>5.8409456696681001</c:v>
                </c:pt>
                <c:pt idx="91">
                  <c:v>5.8297847762939758</c:v>
                </c:pt>
                <c:pt idx="92">
                  <c:v>5.8195832789595006</c:v>
                </c:pt>
                <c:pt idx="93">
                  <c:v>5.8103866100212178</c:v>
                </c:pt>
                <c:pt idx="94">
                  <c:v>5.8021923528644139</c:v>
                </c:pt>
                <c:pt idx="95">
                  <c:v>5.7950396566473827</c:v>
                </c:pt>
                <c:pt idx="96">
                  <c:v>5.7889802369249077</c:v>
                </c:pt>
                <c:pt idx="97">
                  <c:v>5.7840595260535244</c:v>
                </c:pt>
                <c:pt idx="98">
                  <c:v>5.7803601722562954</c:v>
                </c:pt>
                <c:pt idx="99">
                  <c:v>5.7779522573598001</c:v>
                </c:pt>
                <c:pt idx="100">
                  <c:v>5.7763060594197206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4571-4CB0-99C4-38261A4F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θα = 0°, θr = 0°</c:v>
                </c:tx>
                <c:spPr>
                  <a:ln w="19050" cap="rnd">
                    <a:solidFill>
                      <a:sysClr val="windowText" lastClr="00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Sheet1!$P$3:$P$103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Sheet1!$O$3:$O$103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15.125125059811211</c:v>
                      </c:pt>
                      <c:pt idx="1">
                        <c:v>14.230088303101482</c:v>
                      </c:pt>
                      <c:pt idx="2">
                        <c:v>13.717817216929832</c:v>
                      </c:pt>
                      <c:pt idx="3">
                        <c:v>13.332998390534604</c:v>
                      </c:pt>
                      <c:pt idx="4">
                        <c:v>13.002757840706423</c:v>
                      </c:pt>
                      <c:pt idx="5">
                        <c:v>12.705769280960462</c:v>
                      </c:pt>
                      <c:pt idx="6">
                        <c:v>12.437293923180651</c:v>
                      </c:pt>
                      <c:pt idx="7">
                        <c:v>12.203944495193351</c:v>
                      </c:pt>
                      <c:pt idx="8">
                        <c:v>12.00511462003567</c:v>
                      </c:pt>
                      <c:pt idx="9">
                        <c:v>11.809253556048548</c:v>
                      </c:pt>
                      <c:pt idx="10">
                        <c:v>11.63584496933316</c:v>
                      </c:pt>
                      <c:pt idx="11">
                        <c:v>11.481778676758449</c:v>
                      </c:pt>
                      <c:pt idx="12">
                        <c:v>11.271953542998824</c:v>
                      </c:pt>
                      <c:pt idx="13">
                        <c:v>11.073813128017749</c:v>
                      </c:pt>
                      <c:pt idx="14">
                        <c:v>10.896280829962153</c:v>
                      </c:pt>
                      <c:pt idx="15">
                        <c:v>10.717166470920876</c:v>
                      </c:pt>
                      <c:pt idx="16">
                        <c:v>10.539381008308322</c:v>
                      </c:pt>
                      <c:pt idx="17">
                        <c:v>10.374779677236941</c:v>
                      </c:pt>
                      <c:pt idx="18">
                        <c:v>10.209013006220367</c:v>
                      </c:pt>
                      <c:pt idx="19">
                        <c:v>10.068274827091217</c:v>
                      </c:pt>
                      <c:pt idx="20">
                        <c:v>9.9219170037844204</c:v>
                      </c:pt>
                      <c:pt idx="21">
                        <c:v>9.7830975684022796</c:v>
                      </c:pt>
                      <c:pt idx="22">
                        <c:v>9.6427526208186531</c:v>
                      </c:pt>
                      <c:pt idx="23">
                        <c:v>9.5143407716734085</c:v>
                      </c:pt>
                      <c:pt idx="24">
                        <c:v>9.379010831267129</c:v>
                      </c:pt>
                      <c:pt idx="25">
                        <c:v>9.2576915046326516</c:v>
                      </c:pt>
                      <c:pt idx="26">
                        <c:v>9.1296224281177931</c:v>
                      </c:pt>
                      <c:pt idx="27">
                        <c:v>9.0358558440993519</c:v>
                      </c:pt>
                      <c:pt idx="28">
                        <c:v>8.9554874070207493</c:v>
                      </c:pt>
                      <c:pt idx="29">
                        <c:v>8.8800056548784223</c:v>
                      </c:pt>
                      <c:pt idx="30">
                        <c:v>8.7941119665927179</c:v>
                      </c:pt>
                      <c:pt idx="31">
                        <c:v>8.6972539040410624</c:v>
                      </c:pt>
                      <c:pt idx="32">
                        <c:v>8.5829914306842383</c:v>
                      </c:pt>
                      <c:pt idx="33">
                        <c:v>8.4532528600635093</c:v>
                      </c:pt>
                      <c:pt idx="34">
                        <c:v>8.3092496411327144</c:v>
                      </c:pt>
                      <c:pt idx="35">
                        <c:v>8.2013528209143516</c:v>
                      </c:pt>
                      <c:pt idx="36">
                        <c:v>8.0941071816955947</c:v>
                      </c:pt>
                      <c:pt idx="37">
                        <c:v>8.0184266388272629</c:v>
                      </c:pt>
                      <c:pt idx="38">
                        <c:v>7.9200178346165551</c:v>
                      </c:pt>
                      <c:pt idx="39">
                        <c:v>7.8604132411153174</c:v>
                      </c:pt>
                      <c:pt idx="40">
                        <c:v>7.7723119752925305</c:v>
                      </c:pt>
                      <c:pt idx="41">
                        <c:v>7.7146844142850899</c:v>
                      </c:pt>
                      <c:pt idx="42">
                        <c:v>7.6405106790204016</c:v>
                      </c:pt>
                      <c:pt idx="43">
                        <c:v>7.5696067684544763</c:v>
                      </c:pt>
                      <c:pt idx="44">
                        <c:v>7.4810748618904706</c:v>
                      </c:pt>
                      <c:pt idx="45">
                        <c:v>7.4117360476749719</c:v>
                      </c:pt>
                      <c:pt idx="46">
                        <c:v>7.3463821827830698</c:v>
                      </c:pt>
                      <c:pt idx="47">
                        <c:v>7.2788585845404326</c:v>
                      </c:pt>
                      <c:pt idx="48">
                        <c:v>7.2128291791726493</c:v>
                      </c:pt>
                      <c:pt idx="49">
                        <c:v>7.1412397233459473</c:v>
                      </c:pt>
                      <c:pt idx="50">
                        <c:v>7.089119578929056</c:v>
                      </c:pt>
                      <c:pt idx="51">
                        <c:v>7.0225155509156574</c:v>
                      </c:pt>
                      <c:pt idx="52">
                        <c:v>6.9787463569533266</c:v>
                      </c:pt>
                      <c:pt idx="53">
                        <c:v>6.9168049936926357</c:v>
                      </c:pt>
                      <c:pt idx="54">
                        <c:v>6.8754125886293433</c:v>
                      </c:pt>
                      <c:pt idx="55">
                        <c:v>6.8307934229414071</c:v>
                      </c:pt>
                      <c:pt idx="56">
                        <c:v>6.7909878637609316</c:v>
                      </c:pt>
                      <c:pt idx="57">
                        <c:v>6.7302931836965509</c:v>
                      </c:pt>
                      <c:pt idx="58">
                        <c:v>6.6711766497020291</c:v>
                      </c:pt>
                      <c:pt idx="59">
                        <c:v>6.6095410848666756</c:v>
                      </c:pt>
                      <c:pt idx="60">
                        <c:v>6.5659846013310696</c:v>
                      </c:pt>
                      <c:pt idx="61">
                        <c:v>6.5275949367088613</c:v>
                      </c:pt>
                      <c:pt idx="62">
                        <c:v>6.4921210143981893</c:v>
                      </c:pt>
                      <c:pt idx="63">
                        <c:v>6.4580595067206064</c:v>
                      </c:pt>
                      <c:pt idx="64">
                        <c:v>6.4250815607464462</c:v>
                      </c:pt>
                      <c:pt idx="65">
                        <c:v>6.3929200922180138</c:v>
                      </c:pt>
                      <c:pt idx="66">
                        <c:v>6.3613828352690414</c:v>
                      </c:pt>
                      <c:pt idx="67">
                        <c:v>6.3304419504980647</c:v>
                      </c:pt>
                      <c:pt idx="68">
                        <c:v>6.3001513767453998</c:v>
                      </c:pt>
                      <c:pt idx="69">
                        <c:v>6.2705859324024527</c:v>
                      </c:pt>
                      <c:pt idx="70">
                        <c:v>6.2416412197137783</c:v>
                      </c:pt>
                      <c:pt idx="71">
                        <c:v>6.2134011918743761</c:v>
                      </c:pt>
                      <c:pt idx="72">
                        <c:v>6.185921962677801</c:v>
                      </c:pt>
                      <c:pt idx="73">
                        <c:v>6.1591591630779927</c:v>
                      </c:pt>
                      <c:pt idx="74">
                        <c:v>6.1332589499325749</c:v>
                      </c:pt>
                      <c:pt idx="75">
                        <c:v>6.1082252381573827</c:v>
                      </c:pt>
                      <c:pt idx="76">
                        <c:v>6.0841850450215329</c:v>
                      </c:pt>
                      <c:pt idx="77">
                        <c:v>6.0610679020401044</c:v>
                      </c:pt>
                      <c:pt idx="78">
                        <c:v>6.03890077863326</c:v>
                      </c:pt>
                      <c:pt idx="79">
                        <c:v>6.0175740571577725</c:v>
                      </c:pt>
                      <c:pt idx="80">
                        <c:v>5.9971569011266253</c:v>
                      </c:pt>
                      <c:pt idx="81">
                        <c:v>5.9775618774196353</c:v>
                      </c:pt>
                      <c:pt idx="82">
                        <c:v>5.9587393971029634</c:v>
                      </c:pt>
                      <c:pt idx="83">
                        <c:v>5.9407781982687382</c:v>
                      </c:pt>
                      <c:pt idx="84">
                        <c:v>5.9236687111227102</c:v>
                      </c:pt>
                      <c:pt idx="85">
                        <c:v>5.9073382922267186</c:v>
                      </c:pt>
                      <c:pt idx="86">
                        <c:v>5.8918913393362047</c:v>
                      </c:pt>
                      <c:pt idx="87">
                        <c:v>5.8773004480403666</c:v>
                      </c:pt>
                      <c:pt idx="88">
                        <c:v>5.8635643133672639</c:v>
                      </c:pt>
                      <c:pt idx="89">
                        <c:v>5.8507151246248217</c:v>
                      </c:pt>
                      <c:pt idx="90">
                        <c:v>5.8387711514202438</c:v>
                      </c:pt>
                      <c:pt idx="91">
                        <c:v>5.8276997694549557</c:v>
                      </c:pt>
                      <c:pt idx="92">
                        <c:v>5.8176049414937587</c:v>
                      </c:pt>
                      <c:pt idx="93">
                        <c:v>5.8084818826395219</c:v>
                      </c:pt>
                      <c:pt idx="94">
                        <c:v>5.8003575623124082</c:v>
                      </c:pt>
                      <c:pt idx="95">
                        <c:v>5.7932802644743138</c:v>
                      </c:pt>
                      <c:pt idx="96">
                        <c:v>5.787273913610858</c:v>
                      </c:pt>
                      <c:pt idx="97">
                        <c:v>5.7824494323372049</c:v>
                      </c:pt>
                      <c:pt idx="98">
                        <c:v>5.7788359650267518</c:v>
                      </c:pt>
                      <c:pt idx="99">
                        <c:v>5.7764696159032578</c:v>
                      </c:pt>
                      <c:pt idx="100">
                        <c:v>5.7748157814606982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4571-4CB0-99C4-38261A4F3203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15.128572360694241</c:v>
                      </c:pt>
                      <c:pt idx="1">
                        <c:v>14.233108769411453</c:v>
                      </c:pt>
                      <c:pt idx="2">
                        <c:v>13.720801252773063</c:v>
                      </c:pt>
                      <c:pt idx="3">
                        <c:v>13.336246411327158</c:v>
                      </c:pt>
                      <c:pt idx="4">
                        <c:v>13.006301791073991</c:v>
                      </c:pt>
                      <c:pt idx="5">
                        <c:v>12.709535674670496</c:v>
                      </c:pt>
                      <c:pt idx="6">
                        <c:v>12.440972040976121</c:v>
                      </c:pt>
                      <c:pt idx="7">
                        <c:v>12.206869453869242</c:v>
                      </c:pt>
                      <c:pt idx="8">
                        <c:v>12.006608459480624</c:v>
                      </c:pt>
                      <c:pt idx="9">
                        <c:v>11.811174637870288</c:v>
                      </c:pt>
                      <c:pt idx="10">
                        <c:v>11.635366778676756</c:v>
                      </c:pt>
                      <c:pt idx="11">
                        <c:v>11.480070631606424</c:v>
                      </c:pt>
                      <c:pt idx="12">
                        <c:v>11.276011761059637</c:v>
                      </c:pt>
                      <c:pt idx="13">
                        <c:v>11.08139517812867</c:v>
                      </c:pt>
                      <c:pt idx="14">
                        <c:v>10.90707254012789</c:v>
                      </c:pt>
                      <c:pt idx="15">
                        <c:v>10.725340108312674</c:v>
                      </c:pt>
                      <c:pt idx="16">
                        <c:v>10.545267029883858</c:v>
                      </c:pt>
                      <c:pt idx="17">
                        <c:v>10.386380578755057</c:v>
                      </c:pt>
                      <c:pt idx="18">
                        <c:v>10.222434914524337</c:v>
                      </c:pt>
                      <c:pt idx="19">
                        <c:v>10.08298805950672</c:v>
                      </c:pt>
                      <c:pt idx="20">
                        <c:v>9.9400430640741213</c:v>
                      </c:pt>
                      <c:pt idx="21">
                        <c:v>9.7991799066945067</c:v>
                      </c:pt>
                      <c:pt idx="22">
                        <c:v>9.6598223606942462</c:v>
                      </c:pt>
                      <c:pt idx="23">
                        <c:v>9.5287350743834018</c:v>
                      </c:pt>
                      <c:pt idx="24">
                        <c:v>9.4034577678454934</c:v>
                      </c:pt>
                      <c:pt idx="25">
                        <c:v>9.2825778089521087</c:v>
                      </c:pt>
                      <c:pt idx="26">
                        <c:v>9.1710655095915428</c:v>
                      </c:pt>
                      <c:pt idx="27">
                        <c:v>9.075888196528771</c:v>
                      </c:pt>
                      <c:pt idx="28">
                        <c:v>8.9770410576797595</c:v>
                      </c:pt>
                      <c:pt idx="29">
                        <c:v>8.8968248401409351</c:v>
                      </c:pt>
                      <c:pt idx="30">
                        <c:v>8.7876598590630302</c:v>
                      </c:pt>
                      <c:pt idx="31">
                        <c:v>8.7083803666971189</c:v>
                      </c:pt>
                      <c:pt idx="32">
                        <c:v>8.5899329570664236</c:v>
                      </c:pt>
                      <c:pt idx="33">
                        <c:v>8.436318592587762</c:v>
                      </c:pt>
                      <c:pt idx="34">
                        <c:v>8.3165397037713706</c:v>
                      </c:pt>
                      <c:pt idx="35">
                        <c:v>8.21645691961373</c:v>
                      </c:pt>
                      <c:pt idx="36">
                        <c:v>8.1097677149941259</c:v>
                      </c:pt>
                      <c:pt idx="37">
                        <c:v>8.0343835638783752</c:v>
                      </c:pt>
                      <c:pt idx="38">
                        <c:v>7.9386137119926916</c:v>
                      </c:pt>
                      <c:pt idx="39">
                        <c:v>7.8672700802557767</c:v>
                      </c:pt>
                      <c:pt idx="40">
                        <c:v>7.7772502609943901</c:v>
                      </c:pt>
                      <c:pt idx="41">
                        <c:v>7.6982064791856946</c:v>
                      </c:pt>
                      <c:pt idx="42">
                        <c:v>7.6174238222628219</c:v>
                      </c:pt>
                      <c:pt idx="43">
                        <c:v>7.5473770063943642</c:v>
                      </c:pt>
                      <c:pt idx="44">
                        <c:v>7.4771748173039265</c:v>
                      </c:pt>
                      <c:pt idx="45">
                        <c:v>7.4139999021271032</c:v>
                      </c:pt>
                      <c:pt idx="46">
                        <c:v>7.3383759624168077</c:v>
                      </c:pt>
                      <c:pt idx="47">
                        <c:v>7.2818209252251078</c:v>
                      </c:pt>
                      <c:pt idx="48">
                        <c:v>7.2087049784679618</c:v>
                      </c:pt>
                      <c:pt idx="49">
                        <c:v>7.1583530438470584</c:v>
                      </c:pt>
                      <c:pt idx="50">
                        <c:v>7.0952172778285263</c:v>
                      </c:pt>
                      <c:pt idx="51">
                        <c:v>7.0555816096828909</c:v>
                      </c:pt>
                      <c:pt idx="52">
                        <c:v>7.0014342457262169</c:v>
                      </c:pt>
                      <c:pt idx="53">
                        <c:v>6.9640675975466522</c:v>
                      </c:pt>
                      <c:pt idx="54">
                        <c:v>6.9133865653138447</c:v>
                      </c:pt>
                      <c:pt idx="55">
                        <c:v>6.84075753621297</c:v>
                      </c:pt>
                      <c:pt idx="56">
                        <c:v>6.7704941765627051</c:v>
                      </c:pt>
                      <c:pt idx="57">
                        <c:v>6.7021360759493653</c:v>
                      </c:pt>
                      <c:pt idx="58">
                        <c:v>6.6514044760537638</c:v>
                      </c:pt>
                      <c:pt idx="59">
                        <c:v>6.6072071153595209</c:v>
                      </c:pt>
                      <c:pt idx="60">
                        <c:v>6.5659997716299117</c:v>
                      </c:pt>
                      <c:pt idx="61">
                        <c:v>6.5285662436382639</c:v>
                      </c:pt>
                      <c:pt idx="62">
                        <c:v>6.4939820403236341</c:v>
                      </c:pt>
                      <c:pt idx="63">
                        <c:v>6.4601469724650942</c:v>
                      </c:pt>
                      <c:pt idx="64">
                        <c:v>6.4261891556831534</c:v>
                      </c:pt>
                      <c:pt idx="65">
                        <c:v>6.3916200411066164</c:v>
                      </c:pt>
                      <c:pt idx="66">
                        <c:v>6.3582914654834921</c:v>
                      </c:pt>
                      <c:pt idx="67">
                        <c:v>6.3269056668406618</c:v>
                      </c:pt>
                      <c:pt idx="68">
                        <c:v>6.2963448551481154</c:v>
                      </c:pt>
                      <c:pt idx="69">
                        <c:v>6.2665319555004562</c:v>
                      </c:pt>
                      <c:pt idx="70">
                        <c:v>6.2371676399582414</c:v>
                      </c:pt>
                      <c:pt idx="71">
                        <c:v>6.2093252479446699</c:v>
                      </c:pt>
                      <c:pt idx="72">
                        <c:v>6.1826548838574951</c:v>
                      </c:pt>
                      <c:pt idx="73">
                        <c:v>6.156829489103484</c:v>
                      </c:pt>
                      <c:pt idx="74">
                        <c:v>6.1317006231241047</c:v>
                      </c:pt>
                      <c:pt idx="75">
                        <c:v>6.1073975597024681</c:v>
                      </c:pt>
                      <c:pt idx="76">
                        <c:v>6.0839957425290345</c:v>
                      </c:pt>
                      <c:pt idx="77">
                        <c:v>6.0613043194571308</c:v>
                      </c:pt>
                      <c:pt idx="78">
                        <c:v>6.0393469431032214</c:v>
                      </c:pt>
                      <c:pt idx="79">
                        <c:v>6.0180542868328333</c:v>
                      </c:pt>
                      <c:pt idx="80">
                        <c:v>5.9974430705989814</c:v>
                      </c:pt>
                      <c:pt idx="81">
                        <c:v>5.9776254404280307</c:v>
                      </c:pt>
                      <c:pt idx="82">
                        <c:v>5.9586442157118631</c:v>
                      </c:pt>
                      <c:pt idx="83">
                        <c:v>5.9406078722432483</c:v>
                      </c:pt>
                      <c:pt idx="84">
                        <c:v>5.9234140512853957</c:v>
                      </c:pt>
                      <c:pt idx="85">
                        <c:v>5.9070819196137281</c:v>
                      </c:pt>
                      <c:pt idx="86">
                        <c:v>5.8915980197050759</c:v>
                      </c:pt>
                      <c:pt idx="87">
                        <c:v>5.8770271923528652</c:v>
                      </c:pt>
                      <c:pt idx="88">
                        <c:v>5.8632764583061467</c:v>
                      </c:pt>
                      <c:pt idx="89">
                        <c:v>5.8504277861150999</c:v>
                      </c:pt>
                      <c:pt idx="90">
                        <c:v>5.838475058723736</c:v>
                      </c:pt>
                      <c:pt idx="91">
                        <c:v>5.8274097122536856</c:v>
                      </c:pt>
                      <c:pt idx="92">
                        <c:v>5.8173124918439241</c:v>
                      </c:pt>
                      <c:pt idx="93">
                        <c:v>5.8081768726347383</c:v>
                      </c:pt>
                      <c:pt idx="94">
                        <c:v>5.8000803373352472</c:v>
                      </c:pt>
                      <c:pt idx="95">
                        <c:v>5.7929853680020882</c:v>
                      </c:pt>
                      <c:pt idx="96">
                        <c:v>5.7869918765496529</c:v>
                      </c:pt>
                      <c:pt idx="97">
                        <c:v>5.7821589945191194</c:v>
                      </c:pt>
                      <c:pt idx="98">
                        <c:v>5.7785340271434151</c:v>
                      </c:pt>
                      <c:pt idx="99">
                        <c:v>5.7762026132063182</c:v>
                      </c:pt>
                      <c:pt idx="100">
                        <c:v>5.7745253164556969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1-4CB0-99C4-38261A4F3203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15.13050127234764</c:v>
                      </c:pt>
                      <c:pt idx="1">
                        <c:v>14.235547435730128</c:v>
                      </c:pt>
                      <c:pt idx="2">
                        <c:v>13.723427508808562</c:v>
                      </c:pt>
                      <c:pt idx="3">
                        <c:v>13.340100156596632</c:v>
                      </c:pt>
                      <c:pt idx="4">
                        <c:v>13.011352848101264</c:v>
                      </c:pt>
                      <c:pt idx="5">
                        <c:v>12.717013979511941</c:v>
                      </c:pt>
                      <c:pt idx="6">
                        <c:v>12.45245457066423</c:v>
                      </c:pt>
                      <c:pt idx="7">
                        <c:v>12.226835524598721</c:v>
                      </c:pt>
                      <c:pt idx="8">
                        <c:v>12.022877381573794</c:v>
                      </c:pt>
                      <c:pt idx="9">
                        <c:v>11.86113875114185</c:v>
                      </c:pt>
                      <c:pt idx="10">
                        <c:v>11.690194767062506</c:v>
                      </c:pt>
                      <c:pt idx="11">
                        <c:v>11.525695713167167</c:v>
                      </c:pt>
                      <c:pt idx="12">
                        <c:v>11.324312442907475</c:v>
                      </c:pt>
                      <c:pt idx="13">
                        <c:v>11.154523358997782</c:v>
                      </c:pt>
                      <c:pt idx="14">
                        <c:v>10.968365441080516</c:v>
                      </c:pt>
                      <c:pt idx="15">
                        <c:v>10.815067532298055</c:v>
                      </c:pt>
                      <c:pt idx="16">
                        <c:v>10.634384379485841</c:v>
                      </c:pt>
                      <c:pt idx="17">
                        <c:v>10.477007209969988</c:v>
                      </c:pt>
                      <c:pt idx="18">
                        <c:v>10.320006851102701</c:v>
                      </c:pt>
                      <c:pt idx="19">
                        <c:v>10.156721013310712</c:v>
                      </c:pt>
                      <c:pt idx="20">
                        <c:v>10.0121342000522</c:v>
                      </c:pt>
                      <c:pt idx="21">
                        <c:v>9.8650324611770834</c:v>
                      </c:pt>
                      <c:pt idx="22">
                        <c:v>9.729412028578885</c:v>
                      </c:pt>
                      <c:pt idx="23">
                        <c:v>9.5931468582800488</c:v>
                      </c:pt>
                      <c:pt idx="24">
                        <c:v>9.4566365979381448</c:v>
                      </c:pt>
                      <c:pt idx="25">
                        <c:v>9.3331960394101525</c:v>
                      </c:pt>
                      <c:pt idx="26">
                        <c:v>9.1906005317760702</c:v>
                      </c:pt>
                      <c:pt idx="27">
                        <c:v>9.0804111477228275</c:v>
                      </c:pt>
                      <c:pt idx="28">
                        <c:v>8.9482431815215975</c:v>
                      </c:pt>
                      <c:pt idx="29">
                        <c:v>8.8400769117838962</c:v>
                      </c:pt>
                      <c:pt idx="30">
                        <c:v>8.7250811529427121</c:v>
                      </c:pt>
                      <c:pt idx="31">
                        <c:v>8.5977403595197703</c:v>
                      </c:pt>
                      <c:pt idx="32">
                        <c:v>8.5087078330940855</c:v>
                      </c:pt>
                      <c:pt idx="33">
                        <c:v>8.4024566096828899</c:v>
                      </c:pt>
                      <c:pt idx="34">
                        <c:v>8.3305722301970526</c:v>
                      </c:pt>
                      <c:pt idx="35">
                        <c:v>8.2306362553830095</c:v>
                      </c:pt>
                      <c:pt idx="36">
                        <c:v>8.1484377039018643</c:v>
                      </c:pt>
                      <c:pt idx="37">
                        <c:v>8.0565342392013584</c:v>
                      </c:pt>
                      <c:pt idx="38">
                        <c:v>7.9793194571316688</c:v>
                      </c:pt>
                      <c:pt idx="39">
                        <c:v>7.8779068250032633</c:v>
                      </c:pt>
                      <c:pt idx="40">
                        <c:v>7.7886920103092789</c:v>
                      </c:pt>
                      <c:pt idx="41">
                        <c:v>7.6972542574709619</c:v>
                      </c:pt>
                      <c:pt idx="42">
                        <c:v>7.6172284842750875</c:v>
                      </c:pt>
                      <c:pt idx="43">
                        <c:v>7.5416151474618296</c:v>
                      </c:pt>
                      <c:pt idx="44">
                        <c:v>7.4700725075035885</c:v>
                      </c:pt>
                      <c:pt idx="45">
                        <c:v>7.3940383172386781</c:v>
                      </c:pt>
                      <c:pt idx="46">
                        <c:v>7.3353255904998056</c:v>
                      </c:pt>
                      <c:pt idx="47">
                        <c:v>7.2635953608247448</c:v>
                      </c:pt>
                      <c:pt idx="48">
                        <c:v>7.2162464928879011</c:v>
                      </c:pt>
                      <c:pt idx="49">
                        <c:v>7.152356289964767</c:v>
                      </c:pt>
                      <c:pt idx="50">
                        <c:v>7.1044193690460666</c:v>
                      </c:pt>
                      <c:pt idx="51">
                        <c:v>7.0571989592848734</c:v>
                      </c:pt>
                      <c:pt idx="52">
                        <c:v>6.9757124331201874</c:v>
                      </c:pt>
                      <c:pt idx="53">
                        <c:v>6.8910850026099437</c:v>
                      </c:pt>
                      <c:pt idx="54">
                        <c:v>6.8283468452303264</c:v>
                      </c:pt>
                      <c:pt idx="55">
                        <c:v>6.7766626158162575</c:v>
                      </c:pt>
                      <c:pt idx="56">
                        <c:v>6.7293785886728443</c:v>
                      </c:pt>
                      <c:pt idx="57">
                        <c:v>6.6871798740702069</c:v>
                      </c:pt>
                      <c:pt idx="58">
                        <c:v>6.647328885553959</c:v>
                      </c:pt>
                      <c:pt idx="59">
                        <c:v>6.6092909924311618</c:v>
                      </c:pt>
                      <c:pt idx="60">
                        <c:v>6.5721461894819271</c:v>
                      </c:pt>
                      <c:pt idx="61">
                        <c:v>6.5354446691896122</c:v>
                      </c:pt>
                      <c:pt idx="62">
                        <c:v>6.499431521597284</c:v>
                      </c:pt>
                      <c:pt idx="63">
                        <c:v>6.4635680379746843</c:v>
                      </c:pt>
                      <c:pt idx="64">
                        <c:v>6.4289528415764075</c:v>
                      </c:pt>
                      <c:pt idx="65">
                        <c:v>6.39472383531254</c:v>
                      </c:pt>
                      <c:pt idx="66">
                        <c:v>6.3618340565052867</c:v>
                      </c:pt>
                      <c:pt idx="67">
                        <c:v>6.32924156661882</c:v>
                      </c:pt>
                      <c:pt idx="68">
                        <c:v>6.2981134999347521</c:v>
                      </c:pt>
                      <c:pt idx="69">
                        <c:v>6.2683038627169516</c:v>
                      </c:pt>
                      <c:pt idx="70">
                        <c:v>6.2394562345034599</c:v>
                      </c:pt>
                      <c:pt idx="71">
                        <c:v>6.2114702955761461</c:v>
                      </c:pt>
                      <c:pt idx="72">
                        <c:v>6.1842163643481669</c:v>
                      </c:pt>
                      <c:pt idx="73">
                        <c:v>6.1577572425942826</c:v>
                      </c:pt>
                      <c:pt idx="74">
                        <c:v>6.1321292248466666</c:v>
                      </c:pt>
                      <c:pt idx="75">
                        <c:v>6.107324970638131</c:v>
                      </c:pt>
                      <c:pt idx="76">
                        <c:v>6.0834749771629921</c:v>
                      </c:pt>
                      <c:pt idx="77">
                        <c:v>6.0604960524598726</c:v>
                      </c:pt>
                      <c:pt idx="78">
                        <c:v>6.0383894199399712</c:v>
                      </c:pt>
                      <c:pt idx="79">
                        <c:v>6.017158749836879</c:v>
                      </c:pt>
                      <c:pt idx="80">
                        <c:v>5.9968048577580584</c:v>
                      </c:pt>
                      <c:pt idx="81">
                        <c:v>5.9772355800600288</c:v>
                      </c:pt>
                      <c:pt idx="82">
                        <c:v>5.9584896580973501</c:v>
                      </c:pt>
                      <c:pt idx="83">
                        <c:v>5.9405911522902262</c:v>
                      </c:pt>
                      <c:pt idx="84">
                        <c:v>5.9235196724520431</c:v>
                      </c:pt>
                      <c:pt idx="85">
                        <c:v>5.9071940656400885</c:v>
                      </c:pt>
                      <c:pt idx="86">
                        <c:v>5.8917631802166248</c:v>
                      </c:pt>
                      <c:pt idx="87">
                        <c:v>5.8771960230980049</c:v>
                      </c:pt>
                      <c:pt idx="88">
                        <c:v>5.8634314237243901</c:v>
                      </c:pt>
                      <c:pt idx="89">
                        <c:v>5.8506019183087581</c:v>
                      </c:pt>
                      <c:pt idx="90">
                        <c:v>5.8386544923659125</c:v>
                      </c:pt>
                      <c:pt idx="91">
                        <c:v>5.8275459187002472</c:v>
                      </c:pt>
                      <c:pt idx="92">
                        <c:v>5.817434425159858</c:v>
                      </c:pt>
                      <c:pt idx="93">
                        <c:v>5.8082833094088464</c:v>
                      </c:pt>
                      <c:pt idx="94">
                        <c:v>5.8001712775675314</c:v>
                      </c:pt>
                      <c:pt idx="95">
                        <c:v>5.793118312018791</c:v>
                      </c:pt>
                      <c:pt idx="96">
                        <c:v>5.7870962743051013</c:v>
                      </c:pt>
                      <c:pt idx="97">
                        <c:v>5.7822943853582158</c:v>
                      </c:pt>
                      <c:pt idx="98">
                        <c:v>5.7786347546652728</c:v>
                      </c:pt>
                      <c:pt idx="99">
                        <c:v>5.7763176138588044</c:v>
                      </c:pt>
                      <c:pt idx="100">
                        <c:v>5.7746382780895207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1-4CB0-99C4-38261A4F3203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v>θα = 101°, θr = 95°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Sheet1!$AZ$3:$AZ$103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Sheet1!$AY$3:$AY$103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15.158162599504113</c:v>
                      </c:pt>
                      <c:pt idx="1">
                        <c:v>14.264798140173317</c:v>
                      </c:pt>
                      <c:pt idx="2">
                        <c:v>13.761344797753514</c:v>
                      </c:pt>
                      <c:pt idx="3">
                        <c:v>13.39464768174151</c:v>
                      </c:pt>
                      <c:pt idx="4">
                        <c:v>13.094568900101983</c:v>
                      </c:pt>
                      <c:pt idx="5">
                        <c:v>12.84693114098047</c:v>
                      </c:pt>
                      <c:pt idx="6">
                        <c:v>12.672464125354638</c:v>
                      </c:pt>
                      <c:pt idx="7">
                        <c:v>12.586733751891002</c:v>
                      </c:pt>
                      <c:pt idx="8">
                        <c:v>12.588455831532956</c:v>
                      </c:pt>
                      <c:pt idx="9">
                        <c:v>12.490158578257235</c:v>
                      </c:pt>
                      <c:pt idx="10">
                        <c:v>12.353020526725343</c:v>
                      </c:pt>
                      <c:pt idx="11">
                        <c:v>12.088274102106801</c:v>
                      </c:pt>
                      <c:pt idx="12">
                        <c:v>11.797757381549628</c:v>
                      </c:pt>
                      <c:pt idx="13">
                        <c:v>11.529730160801542</c:v>
                      </c:pt>
                      <c:pt idx="14">
                        <c:v>11.287870527450327</c:v>
                      </c:pt>
                      <c:pt idx="15">
                        <c:v>11.075880251907913</c:v>
                      </c:pt>
                      <c:pt idx="16">
                        <c:v>10.860129240554663</c:v>
                      </c:pt>
                      <c:pt idx="17">
                        <c:v>10.659667667145156</c:v>
                      </c:pt>
                      <c:pt idx="18">
                        <c:v>10.459767714994131</c:v>
                      </c:pt>
                      <c:pt idx="19">
                        <c:v>10.272513424294711</c:v>
                      </c:pt>
                      <c:pt idx="20">
                        <c:v>10.077417702186072</c:v>
                      </c:pt>
                      <c:pt idx="21">
                        <c:v>9.9181516764056212</c:v>
                      </c:pt>
                      <c:pt idx="22">
                        <c:v>9.7399770904925536</c:v>
                      </c:pt>
                      <c:pt idx="23">
                        <c:v>9.5893620620489983</c:v>
                      </c:pt>
                      <c:pt idx="24">
                        <c:v>9.43178814988811</c:v>
                      </c:pt>
                      <c:pt idx="25">
                        <c:v>9.2722601630731596</c:v>
                      </c:pt>
                      <c:pt idx="26">
                        <c:v>9.1405097123745165</c:v>
                      </c:pt>
                      <c:pt idx="27">
                        <c:v>8.9793538938912807</c:v>
                      </c:pt>
                      <c:pt idx="28">
                        <c:v>8.847645975611524</c:v>
                      </c:pt>
                      <c:pt idx="29">
                        <c:v>8.7084020860218203</c:v>
                      </c:pt>
                      <c:pt idx="30">
                        <c:v>8.5866849362738709</c:v>
                      </c:pt>
                      <c:pt idx="31">
                        <c:v>8.469458339979024</c:v>
                      </c:pt>
                      <c:pt idx="32">
                        <c:v>8.3386846849459388</c:v>
                      </c:pt>
                      <c:pt idx="33">
                        <c:v>8.2360428417455669</c:v>
                      </c:pt>
                      <c:pt idx="34">
                        <c:v>8.1180042629083466</c:v>
                      </c:pt>
                      <c:pt idx="35">
                        <c:v>8.0248128331907527</c:v>
                      </c:pt>
                      <c:pt idx="36">
                        <c:v>7.9182957066423079</c:v>
                      </c:pt>
                      <c:pt idx="37">
                        <c:v>7.831198495899006</c:v>
                      </c:pt>
                      <c:pt idx="38">
                        <c:v>7.7321627251680773</c:v>
                      </c:pt>
                      <c:pt idx="39">
                        <c:v>7.6571186219496274</c:v>
                      </c:pt>
                      <c:pt idx="40">
                        <c:v>7.5636328485604212</c:v>
                      </c:pt>
                      <c:pt idx="41">
                        <c:v>7.4926080589267334</c:v>
                      </c:pt>
                      <c:pt idx="42">
                        <c:v>7.4122213039086331</c:v>
                      </c:pt>
                      <c:pt idx="43">
                        <c:v>7.3423303898966159</c:v>
                      </c:pt>
                      <c:pt idx="44">
                        <c:v>7.2679972547256906</c:v>
                      </c:pt>
                      <c:pt idx="45">
                        <c:v>7.2051266064446287</c:v>
                      </c:pt>
                      <c:pt idx="46">
                        <c:v>7.1370201207340713</c:v>
                      </c:pt>
                      <c:pt idx="47">
                        <c:v>7.0855389775786497</c:v>
                      </c:pt>
                      <c:pt idx="48">
                        <c:v>7.0367871590760807</c:v>
                      </c:pt>
                      <c:pt idx="49">
                        <c:v>6.9877163474318635</c:v>
                      </c:pt>
                      <c:pt idx="50">
                        <c:v>6.9399398746260283</c:v>
                      </c:pt>
                      <c:pt idx="51">
                        <c:v>6.8948637270965358</c:v>
                      </c:pt>
                      <c:pt idx="52">
                        <c:v>6.8534767835824875</c:v>
                      </c:pt>
                      <c:pt idx="53">
                        <c:v>6.806297214609887</c:v>
                      </c:pt>
                      <c:pt idx="54">
                        <c:v>6.7645970778294906</c:v>
                      </c:pt>
                      <c:pt idx="55">
                        <c:v>6.7246262705351842</c:v>
                      </c:pt>
                      <c:pt idx="56">
                        <c:v>6.6841054417330019</c:v>
                      </c:pt>
                      <c:pt idx="57">
                        <c:v>6.6446996389577615</c:v>
                      </c:pt>
                      <c:pt idx="58">
                        <c:v>6.6073711581867656</c:v>
                      </c:pt>
                      <c:pt idx="59">
                        <c:v>6.5719933688092373</c:v>
                      </c:pt>
                      <c:pt idx="60">
                        <c:v>6.5343647444913255</c:v>
                      </c:pt>
                      <c:pt idx="61">
                        <c:v>6.4996041585105928</c:v>
                      </c:pt>
                      <c:pt idx="62">
                        <c:v>6.4662017099965681</c:v>
                      </c:pt>
                      <c:pt idx="63">
                        <c:v>6.4350012808057979</c:v>
                      </c:pt>
                      <c:pt idx="64">
                        <c:v>6.4004364406165282</c:v>
                      </c:pt>
                      <c:pt idx="65">
                        <c:v>6.3693259094929457</c:v>
                      </c:pt>
                      <c:pt idx="66">
                        <c:v>6.3394033861605301</c:v>
                      </c:pt>
                      <c:pt idx="67">
                        <c:v>6.3116867487349024</c:v>
                      </c:pt>
                      <c:pt idx="68">
                        <c:v>6.2804070545816595</c:v>
                      </c:pt>
                      <c:pt idx="69">
                        <c:v>6.2525990691200146</c:v>
                      </c:pt>
                      <c:pt idx="70">
                        <c:v>6.225815728295176</c:v>
                      </c:pt>
                      <c:pt idx="71">
                        <c:v>6.2009265300796041</c:v>
                      </c:pt>
                      <c:pt idx="72">
                        <c:v>6.1732055427474979</c:v>
                      </c:pt>
                      <c:pt idx="73">
                        <c:v>6.1484574748309564</c:v>
                      </c:pt>
                      <c:pt idx="74">
                        <c:v>6.1246871692258615</c:v>
                      </c:pt>
                      <c:pt idx="75">
                        <c:v>6.1022919173904429</c:v>
                      </c:pt>
                      <c:pt idx="76">
                        <c:v>6.0783031498156124</c:v>
                      </c:pt>
                      <c:pt idx="77">
                        <c:v>6.0563631881914546</c:v>
                      </c:pt>
                      <c:pt idx="78">
                        <c:v>6.0354759039347323</c:v>
                      </c:pt>
                      <c:pt idx="79">
                        <c:v>6.0157244285914508</c:v>
                      </c:pt>
                      <c:pt idx="80">
                        <c:v>5.9961928651867309</c:v>
                      </c:pt>
                      <c:pt idx="81">
                        <c:v>5.976098230554709</c:v>
                      </c:pt>
                      <c:pt idx="82">
                        <c:v>5.9581534163682139</c:v>
                      </c:pt>
                      <c:pt idx="83">
                        <c:v>5.9412023141502459</c:v>
                      </c:pt>
                      <c:pt idx="84">
                        <c:v>5.926703592539428</c:v>
                      </c:pt>
                      <c:pt idx="85">
                        <c:v>5.9079627454676391</c:v>
                      </c:pt>
                      <c:pt idx="86">
                        <c:v>5.8929831175296403</c:v>
                      </c:pt>
                      <c:pt idx="87">
                        <c:v>5.8790503670837744</c:v>
                      </c:pt>
                      <c:pt idx="88">
                        <c:v>5.8664288717792576</c:v>
                      </c:pt>
                      <c:pt idx="89">
                        <c:v>5.8526077689329679</c:v>
                      </c:pt>
                      <c:pt idx="90">
                        <c:v>5.8407136746559942</c:v>
                      </c:pt>
                      <c:pt idx="91">
                        <c:v>5.8300423874220018</c:v>
                      </c:pt>
                      <c:pt idx="92">
                        <c:v>5.8205291419567819</c:v>
                      </c:pt>
                      <c:pt idx="93">
                        <c:v>5.8147307166229254</c:v>
                      </c:pt>
                      <c:pt idx="94">
                        <c:v>5.802379398842926</c:v>
                      </c:pt>
                      <c:pt idx="95">
                        <c:v>5.7952571519712324</c:v>
                      </c:pt>
                      <c:pt idx="96">
                        <c:v>5.7892257649793875</c:v>
                      </c:pt>
                      <c:pt idx="97">
                        <c:v>5.7843152038897845</c:v>
                      </c:pt>
                      <c:pt idx="98">
                        <c:v>5.7805926505913456</c:v>
                      </c:pt>
                      <c:pt idx="99">
                        <c:v>5.7782296847284442</c:v>
                      </c:pt>
                      <c:pt idx="100">
                        <c:v>5.7765143716076741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1-4CB0-99C4-38261A4F320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θα = 120°, θr = 115°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Sheet1!$BN$3:$BN$103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Sheet1!$BM$3:$BM$103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15.207836640207891</c:v>
                      </c:pt>
                      <c:pt idx="1">
                        <c:v>14.305448541552005</c:v>
                      </c:pt>
                      <c:pt idx="2">
                        <c:v>13.800361987869435</c:v>
                      </c:pt>
                      <c:pt idx="3">
                        <c:v>13.447321686931559</c:v>
                      </c:pt>
                      <c:pt idx="4">
                        <c:v>13.176348234599912</c:v>
                      </c:pt>
                      <c:pt idx="5">
                        <c:v>12.983167564071287</c:v>
                      </c:pt>
                      <c:pt idx="6">
                        <c:v>12.921268773156161</c:v>
                      </c:pt>
                      <c:pt idx="7">
                        <c:v>13.01737938938661</c:v>
                      </c:pt>
                      <c:pt idx="8">
                        <c:v>13.035325590499804</c:v>
                      </c:pt>
                      <c:pt idx="9">
                        <c:v>12.901526249794328</c:v>
                      </c:pt>
                      <c:pt idx="10">
                        <c:v>12.709470692032294</c:v>
                      </c:pt>
                      <c:pt idx="11">
                        <c:v>12.470277845548058</c:v>
                      </c:pt>
                      <c:pt idx="12">
                        <c:v>12.236174389641926</c:v>
                      </c:pt>
                      <c:pt idx="13">
                        <c:v>11.958537069713868</c:v>
                      </c:pt>
                      <c:pt idx="14">
                        <c:v>11.679106264432708</c:v>
                      </c:pt>
                      <c:pt idx="15">
                        <c:v>11.445706925996742</c:v>
                      </c:pt>
                      <c:pt idx="16">
                        <c:v>11.170560400342694</c:v>
                      </c:pt>
                      <c:pt idx="17">
                        <c:v>10.882311956379896</c:v>
                      </c:pt>
                      <c:pt idx="18">
                        <c:v>10.641082218906208</c:v>
                      </c:pt>
                      <c:pt idx="19">
                        <c:v>10.382337488439649</c:v>
                      </c:pt>
                      <c:pt idx="20">
                        <c:v>10.177242424070492</c:v>
                      </c:pt>
                      <c:pt idx="21">
                        <c:v>9.9519367485772978</c:v>
                      </c:pt>
                      <c:pt idx="22">
                        <c:v>9.7505795777564703</c:v>
                      </c:pt>
                      <c:pt idx="23">
                        <c:v>9.5688645041957692</c:v>
                      </c:pt>
                      <c:pt idx="24">
                        <c:v>9.3677983988561646</c:v>
                      </c:pt>
                      <c:pt idx="25">
                        <c:v>9.2109316932294636</c:v>
                      </c:pt>
                      <c:pt idx="26">
                        <c:v>9.0311695385505733</c:v>
                      </c:pt>
                      <c:pt idx="27">
                        <c:v>8.8896583810404586</c:v>
                      </c:pt>
                      <c:pt idx="28">
                        <c:v>8.7294742097827509</c:v>
                      </c:pt>
                      <c:pt idx="29">
                        <c:v>8.5990224058008824</c:v>
                      </c:pt>
                      <c:pt idx="30">
                        <c:v>8.4530028539169013</c:v>
                      </c:pt>
                      <c:pt idx="31">
                        <c:v>8.3411911556944993</c:v>
                      </c:pt>
                      <c:pt idx="32">
                        <c:v>8.2069713870717003</c:v>
                      </c:pt>
                      <c:pt idx="33">
                        <c:v>8.104799459855089</c:v>
                      </c:pt>
                      <c:pt idx="34">
                        <c:v>7.9896005083716783</c:v>
                      </c:pt>
                      <c:pt idx="35">
                        <c:v>7.8964805474073607</c:v>
                      </c:pt>
                      <c:pt idx="36">
                        <c:v>7.7910575379151084</c:v>
                      </c:pt>
                      <c:pt idx="37">
                        <c:v>7.7128063137946876</c:v>
                      </c:pt>
                      <c:pt idx="38">
                        <c:v>7.6199099001980164</c:v>
                      </c:pt>
                      <c:pt idx="39">
                        <c:v>7.5491673711623912</c:v>
                      </c:pt>
                      <c:pt idx="40">
                        <c:v>7.4855630386555374</c:v>
                      </c:pt>
                      <c:pt idx="41">
                        <c:v>7.4255173078996197</c:v>
                      </c:pt>
                      <c:pt idx="42">
                        <c:v>7.3632105714074987</c:v>
                      </c:pt>
                      <c:pt idx="43">
                        <c:v>7.3050224398436301</c:v>
                      </c:pt>
                      <c:pt idx="44">
                        <c:v>7.2492059529415762</c:v>
                      </c:pt>
                      <c:pt idx="45">
                        <c:v>7.1965934558493947</c:v>
                      </c:pt>
                      <c:pt idx="46">
                        <c:v>7.1405812231558778</c:v>
                      </c:pt>
                      <c:pt idx="47">
                        <c:v>7.0890768174571201</c:v>
                      </c:pt>
                      <c:pt idx="48">
                        <c:v>7.0395054723714754</c:v>
                      </c:pt>
                      <c:pt idx="49">
                        <c:v>6.9925264824197582</c:v>
                      </c:pt>
                      <c:pt idx="50">
                        <c:v>6.9428314486890708</c:v>
                      </c:pt>
                      <c:pt idx="51">
                        <c:v>6.8968754432649257</c:v>
                      </c:pt>
                      <c:pt idx="52">
                        <c:v>6.8525183121606368</c:v>
                      </c:pt>
                      <c:pt idx="53">
                        <c:v>6.8100749507798621</c:v>
                      </c:pt>
                      <c:pt idx="54">
                        <c:v>6.7667930030808687</c:v>
                      </c:pt>
                      <c:pt idx="55">
                        <c:v>6.7252046820123788</c:v>
                      </c:pt>
                      <c:pt idx="56">
                        <c:v>6.6853326827386255</c:v>
                      </c:pt>
                      <c:pt idx="57">
                        <c:v>6.6468604077186253</c:v>
                      </c:pt>
                      <c:pt idx="58">
                        <c:v>6.6113617665915836</c:v>
                      </c:pt>
                      <c:pt idx="59">
                        <c:v>6.5713547310906719</c:v>
                      </c:pt>
                      <c:pt idx="60">
                        <c:v>6.5354702721717564</c:v>
                      </c:pt>
                      <c:pt idx="61">
                        <c:v>6.5007750398583832</c:v>
                      </c:pt>
                      <c:pt idx="62">
                        <c:v>6.4674659147002256</c:v>
                      </c:pt>
                      <c:pt idx="63">
                        <c:v>6.437155388115678</c:v>
                      </c:pt>
                      <c:pt idx="64">
                        <c:v>6.401109226151636</c:v>
                      </c:pt>
                      <c:pt idx="65">
                        <c:v>6.3698177010933383</c:v>
                      </c:pt>
                      <c:pt idx="66">
                        <c:v>6.3395468910461901</c:v>
                      </c:pt>
                      <c:pt idx="67">
                        <c:v>6.3105714074973456</c:v>
                      </c:pt>
                      <c:pt idx="68">
                        <c:v>6.2824725246668045</c:v>
                      </c:pt>
                      <c:pt idx="69">
                        <c:v>6.2526885258923457</c:v>
                      </c:pt>
                      <c:pt idx="70">
                        <c:v>6.2254770239831156</c:v>
                      </c:pt>
                      <c:pt idx="71">
                        <c:v>6.1992414141356829</c:v>
                      </c:pt>
                      <c:pt idx="72">
                        <c:v>6.1741297822966361</c:v>
                      </c:pt>
                      <c:pt idx="73">
                        <c:v>6.1528774631345424</c:v>
                      </c:pt>
                      <c:pt idx="74">
                        <c:v>6.1241578675623689</c:v>
                      </c:pt>
                      <c:pt idx="75">
                        <c:v>6.1007421318702511</c:v>
                      </c:pt>
                      <c:pt idx="76">
                        <c:v>6.0781984578635901</c:v>
                      </c:pt>
                      <c:pt idx="77">
                        <c:v>6.0566425908799495</c:v>
                      </c:pt>
                      <c:pt idx="78">
                        <c:v>6.0369902807959193</c:v>
                      </c:pt>
                      <c:pt idx="79">
                        <c:v>6.0144511458221031</c:v>
                      </c:pt>
                      <c:pt idx="80">
                        <c:v>5.9947324523827099</c:v>
                      </c:pt>
                      <c:pt idx="81">
                        <c:v>5.9758699340138115</c:v>
                      </c:pt>
                      <c:pt idx="82">
                        <c:v>5.9579345131036199</c:v>
                      </c:pt>
                      <c:pt idx="83">
                        <c:v>5.941230304852791</c:v>
                      </c:pt>
                      <c:pt idx="84">
                        <c:v>5.9241425483265147</c:v>
                      </c:pt>
                      <c:pt idx="85">
                        <c:v>5.9076233056641456</c:v>
                      </c:pt>
                      <c:pt idx="86">
                        <c:v>5.8925644968198414</c:v>
                      </c:pt>
                      <c:pt idx="87">
                        <c:v>5.8784100902700152</c:v>
                      </c:pt>
                      <c:pt idx="88">
                        <c:v>5.8653212216806914</c:v>
                      </c:pt>
                      <c:pt idx="89">
                        <c:v>5.8538170429335761</c:v>
                      </c:pt>
                      <c:pt idx="90">
                        <c:v>5.8404450521705087</c:v>
                      </c:pt>
                      <c:pt idx="91">
                        <c:v>5.8295519407202301</c:v>
                      </c:pt>
                      <c:pt idx="92">
                        <c:v>5.8196863528303711</c:v>
                      </c:pt>
                      <c:pt idx="93">
                        <c:v>5.8108533949128809</c:v>
                      </c:pt>
                      <c:pt idx="94">
                        <c:v>5.8032403020726369</c:v>
                      </c:pt>
                      <c:pt idx="95">
                        <c:v>5.7985321902535629</c:v>
                      </c:pt>
                      <c:pt idx="96">
                        <c:v>5.7895488768730603</c:v>
                      </c:pt>
                      <c:pt idx="97">
                        <c:v>5.7846586363610575</c:v>
                      </c:pt>
                      <c:pt idx="98">
                        <c:v>5.7809474096306923</c:v>
                      </c:pt>
                      <c:pt idx="99">
                        <c:v>5.7784832821746495</c:v>
                      </c:pt>
                      <c:pt idx="100">
                        <c:v>5.7768276699442236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1-4CB0-99C4-38261A4F3203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q=50 kW/m2, u  = 0.40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96989935654828E-2"/>
          <c:y val="7.6718418566961141E-2"/>
          <c:w val="0.83869441889627105"/>
          <c:h val="0.81834052818192515"/>
        </c:manualLayout>
      </c:layout>
      <c:scatterChart>
        <c:scatterStyle val="smoothMarker"/>
        <c:varyColors val="0"/>
        <c:ser>
          <c:idx val="6"/>
          <c:order val="0"/>
          <c:tx>
            <c:v>Single phase</c:v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Sheet1!$I$3:$I$103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Sheet1!$H$3:$H$103</c:f>
              <c:numCache>
                <c:formatCode>General</c:formatCode>
                <c:ptCount val="101"/>
                <c:pt idx="0">
                  <c:v>15.105572230197049</c:v>
                </c:pt>
                <c:pt idx="1">
                  <c:v>14.209187002479448</c:v>
                </c:pt>
                <c:pt idx="2">
                  <c:v>13.693331593370742</c:v>
                </c:pt>
                <c:pt idx="3">
                  <c:v>13.301057027273913</c:v>
                </c:pt>
                <c:pt idx="4">
                  <c:v>12.960289703771368</c:v>
                </c:pt>
                <c:pt idx="5">
                  <c:v>12.646300404541304</c:v>
                </c:pt>
                <c:pt idx="6">
                  <c:v>12.351794336421767</c:v>
                </c:pt>
                <c:pt idx="7">
                  <c:v>12.074109356648831</c:v>
                </c:pt>
                <c:pt idx="8">
                  <c:v>11.809669842098396</c:v>
                </c:pt>
                <c:pt idx="9">
                  <c:v>11.558632389403627</c:v>
                </c:pt>
                <c:pt idx="10">
                  <c:v>11.322001826960719</c:v>
                </c:pt>
                <c:pt idx="11">
                  <c:v>11.094819261385879</c:v>
                </c:pt>
                <c:pt idx="12">
                  <c:v>10.880216625342555</c:v>
                </c:pt>
                <c:pt idx="13">
                  <c:v>10.675518726347384</c:v>
                </c:pt>
                <c:pt idx="14">
                  <c:v>10.480843011875244</c:v>
                </c:pt>
                <c:pt idx="15">
                  <c:v>10.295615294271173</c:v>
                </c:pt>
                <c:pt idx="16">
                  <c:v>10.119992170168342</c:v>
                </c:pt>
                <c:pt idx="17">
                  <c:v>9.9517290878246119</c:v>
                </c:pt>
                <c:pt idx="18">
                  <c:v>9.7919352733916227</c:v>
                </c:pt>
                <c:pt idx="19">
                  <c:v>9.6385880203575631</c:v>
                </c:pt>
                <c:pt idx="20">
                  <c:v>9.4927443559963454</c:v>
                </c:pt>
                <c:pt idx="21">
                  <c:v>9.3532950541563356</c:v>
                </c:pt>
                <c:pt idx="22">
                  <c:v>9.2197964243768755</c:v>
                </c:pt>
                <c:pt idx="23">
                  <c:v>9.091361085736656</c:v>
                </c:pt>
                <c:pt idx="24">
                  <c:v>8.9688633694375568</c:v>
                </c:pt>
                <c:pt idx="25">
                  <c:v>8.8520814302492496</c:v>
                </c:pt>
                <c:pt idx="26">
                  <c:v>8.73943625212058</c:v>
                </c:pt>
                <c:pt idx="27">
                  <c:v>8.6313454260733398</c:v>
                </c:pt>
                <c:pt idx="28">
                  <c:v>8.5275871068772009</c:v>
                </c:pt>
                <c:pt idx="29">
                  <c:v>8.4278872504241154</c:v>
                </c:pt>
                <c:pt idx="30">
                  <c:v>8.331554221584236</c:v>
                </c:pt>
                <c:pt idx="31">
                  <c:v>8.2389925616599253</c:v>
                </c:pt>
                <c:pt idx="32">
                  <c:v>8.1504893644786627</c:v>
                </c:pt>
                <c:pt idx="33">
                  <c:v>8.0648440558527987</c:v>
                </c:pt>
                <c:pt idx="34">
                  <c:v>7.9819783374657449</c:v>
                </c:pt>
                <c:pt idx="35">
                  <c:v>7.9017486624037581</c:v>
                </c:pt>
                <c:pt idx="36">
                  <c:v>7.8249902127104276</c:v>
                </c:pt>
                <c:pt idx="37">
                  <c:v>7.7506198616729742</c:v>
                </c:pt>
                <c:pt idx="38">
                  <c:v>7.678572360694246</c:v>
                </c:pt>
                <c:pt idx="39">
                  <c:v>7.6091609030405838</c:v>
                </c:pt>
                <c:pt idx="40">
                  <c:v>7.5416677541432859</c:v>
                </c:pt>
                <c:pt idx="41">
                  <c:v>7.4766540519378832</c:v>
                </c:pt>
                <c:pt idx="42">
                  <c:v>7.4137544042803087</c:v>
                </c:pt>
                <c:pt idx="43">
                  <c:v>7.3527730653790941</c:v>
                </c:pt>
                <c:pt idx="44">
                  <c:v>7.2936056374787936</c:v>
                </c:pt>
                <c:pt idx="45">
                  <c:v>7.2361607725433892</c:v>
                </c:pt>
                <c:pt idx="46">
                  <c:v>7.1804123711340209</c:v>
                </c:pt>
                <c:pt idx="47">
                  <c:v>7.1263212840923913</c:v>
                </c:pt>
                <c:pt idx="48">
                  <c:v>7.0741746052459868</c:v>
                </c:pt>
                <c:pt idx="49">
                  <c:v>7.0235286441341511</c:v>
                </c:pt>
                <c:pt idx="50">
                  <c:v>6.9739788594545216</c:v>
                </c:pt>
                <c:pt idx="51">
                  <c:v>6.9262429857758061</c:v>
                </c:pt>
                <c:pt idx="52">
                  <c:v>6.8795119404932805</c:v>
                </c:pt>
                <c:pt idx="53">
                  <c:v>6.8340989168732875</c:v>
                </c:pt>
                <c:pt idx="54">
                  <c:v>6.7907085997651055</c:v>
                </c:pt>
                <c:pt idx="55">
                  <c:v>6.7478924703118874</c:v>
                </c:pt>
                <c:pt idx="56">
                  <c:v>6.7062508156074641</c:v>
                </c:pt>
                <c:pt idx="57">
                  <c:v>6.665835834529557</c:v>
                </c:pt>
                <c:pt idx="58">
                  <c:v>6.6265822784810124</c:v>
                </c:pt>
                <c:pt idx="59">
                  <c:v>6.5884379485841063</c:v>
                </c:pt>
                <c:pt idx="60">
                  <c:v>6.5510635521336287</c:v>
                </c:pt>
                <c:pt idx="61">
                  <c:v>6.5147722823959295</c:v>
                </c:pt>
                <c:pt idx="62">
                  <c:v>6.4798251337596238</c:v>
                </c:pt>
                <c:pt idx="63">
                  <c:v>6.4455957196920268</c:v>
                </c:pt>
                <c:pt idx="64">
                  <c:v>6.4123319848623259</c:v>
                </c:pt>
                <c:pt idx="65">
                  <c:v>6.3800469789899514</c:v>
                </c:pt>
                <c:pt idx="66">
                  <c:v>6.3483753099308364</c:v>
                </c:pt>
                <c:pt idx="67">
                  <c:v>6.3176432206707558</c:v>
                </c:pt>
                <c:pt idx="68">
                  <c:v>6.2883987994258126</c:v>
                </c:pt>
                <c:pt idx="69">
                  <c:v>6.2594545217277826</c:v>
                </c:pt>
                <c:pt idx="70">
                  <c:v>6.2313584757927707</c:v>
                </c:pt>
                <c:pt idx="71">
                  <c:v>6.2040976119013438</c:v>
                </c:pt>
                <c:pt idx="72">
                  <c:v>6.1776719300535037</c:v>
                </c:pt>
                <c:pt idx="73">
                  <c:v>6.1520422810909565</c:v>
                </c:pt>
                <c:pt idx="74">
                  <c:v>6.1272217147331336</c:v>
                </c:pt>
                <c:pt idx="75">
                  <c:v>6.1031188829440159</c:v>
                </c:pt>
                <c:pt idx="76">
                  <c:v>6.0800991778676758</c:v>
                </c:pt>
                <c:pt idx="77">
                  <c:v>6.0575231632519904</c:v>
                </c:pt>
                <c:pt idx="78">
                  <c:v>6.035664883205011</c:v>
                </c:pt>
                <c:pt idx="79">
                  <c:v>6.0150854756622731</c:v>
                </c:pt>
                <c:pt idx="80">
                  <c:v>5.994623515594415</c:v>
                </c:pt>
                <c:pt idx="81">
                  <c:v>5.9754273783113669</c:v>
                </c:pt>
                <c:pt idx="82">
                  <c:v>5.9568706772804383</c:v>
                </c:pt>
                <c:pt idx="83">
                  <c:v>5.9389795119404933</c:v>
                </c:pt>
                <c:pt idx="84">
                  <c:v>5.9220018269607202</c:v>
                </c:pt>
                <c:pt idx="85">
                  <c:v>5.9059245726216885</c:v>
                </c:pt>
                <c:pt idx="86">
                  <c:v>5.8904476053764849</c:v>
                </c:pt>
                <c:pt idx="87">
                  <c:v>5.8761451128800735</c:v>
                </c:pt>
                <c:pt idx="88">
                  <c:v>5.8624168080386267</c:v>
                </c:pt>
                <c:pt idx="89">
                  <c:v>5.8498107790682505</c:v>
                </c:pt>
                <c:pt idx="90">
                  <c:v>5.8377658880334069</c:v>
                </c:pt>
                <c:pt idx="91">
                  <c:v>5.8268171734307712</c:v>
                </c:pt>
                <c:pt idx="92">
                  <c:v>5.8166644917134285</c:v>
                </c:pt>
                <c:pt idx="93">
                  <c:v>5.8078820305363434</c:v>
                </c:pt>
                <c:pt idx="94">
                  <c:v>5.7996346078559311</c:v>
                </c:pt>
                <c:pt idx="95">
                  <c:v>5.7929401017878117</c:v>
                </c:pt>
                <c:pt idx="96">
                  <c:v>5.7867545347775025</c:v>
                </c:pt>
                <c:pt idx="97">
                  <c:v>5.7821479838183469</c:v>
                </c:pt>
                <c:pt idx="98">
                  <c:v>5.7785593109748135</c:v>
                </c:pt>
                <c:pt idx="99">
                  <c:v>5.7762495106355214</c:v>
                </c:pt>
                <c:pt idx="100">
                  <c:v>5.77497063813128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C-4FCF-9320-9343318BD346}"/>
            </c:ext>
          </c:extLst>
        </c:ser>
        <c:ser>
          <c:idx val="0"/>
          <c:order val="1"/>
          <c:tx>
            <c:v>θα = 0°, θr = 0°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Sheet1!$O$3:$O$103</c:f>
              <c:numCache>
                <c:formatCode>General</c:formatCode>
                <c:ptCount val="101"/>
                <c:pt idx="0">
                  <c:v>15.125125059811211</c:v>
                </c:pt>
                <c:pt idx="1">
                  <c:v>14.230088303101482</c:v>
                </c:pt>
                <c:pt idx="2">
                  <c:v>13.717817216929832</c:v>
                </c:pt>
                <c:pt idx="3">
                  <c:v>13.332998390534604</c:v>
                </c:pt>
                <c:pt idx="4">
                  <c:v>13.002757840706423</c:v>
                </c:pt>
                <c:pt idx="5">
                  <c:v>12.705769280960462</c:v>
                </c:pt>
                <c:pt idx="6">
                  <c:v>12.437293923180651</c:v>
                </c:pt>
                <c:pt idx="7">
                  <c:v>12.203944495193351</c:v>
                </c:pt>
                <c:pt idx="8">
                  <c:v>12.00511462003567</c:v>
                </c:pt>
                <c:pt idx="9">
                  <c:v>11.809253556048548</c:v>
                </c:pt>
                <c:pt idx="10">
                  <c:v>11.63584496933316</c:v>
                </c:pt>
                <c:pt idx="11">
                  <c:v>11.481778676758449</c:v>
                </c:pt>
                <c:pt idx="12">
                  <c:v>11.271953542998824</c:v>
                </c:pt>
                <c:pt idx="13">
                  <c:v>11.073813128017749</c:v>
                </c:pt>
                <c:pt idx="14">
                  <c:v>10.896280829962153</c:v>
                </c:pt>
                <c:pt idx="15">
                  <c:v>10.717166470920876</c:v>
                </c:pt>
                <c:pt idx="16">
                  <c:v>10.539381008308322</c:v>
                </c:pt>
                <c:pt idx="17">
                  <c:v>10.374779677236941</c:v>
                </c:pt>
                <c:pt idx="18">
                  <c:v>10.209013006220367</c:v>
                </c:pt>
                <c:pt idx="19">
                  <c:v>10.068274827091217</c:v>
                </c:pt>
                <c:pt idx="20">
                  <c:v>9.9219170037844204</c:v>
                </c:pt>
                <c:pt idx="21">
                  <c:v>9.7830975684022796</c:v>
                </c:pt>
                <c:pt idx="22">
                  <c:v>9.6427526208186531</c:v>
                </c:pt>
                <c:pt idx="23">
                  <c:v>9.5143407716734085</c:v>
                </c:pt>
                <c:pt idx="24">
                  <c:v>9.379010831267129</c:v>
                </c:pt>
                <c:pt idx="25">
                  <c:v>9.2576915046326516</c:v>
                </c:pt>
                <c:pt idx="26">
                  <c:v>9.1296224281177931</c:v>
                </c:pt>
                <c:pt idx="27">
                  <c:v>9.0358558440993519</c:v>
                </c:pt>
                <c:pt idx="28">
                  <c:v>8.9554874070207493</c:v>
                </c:pt>
                <c:pt idx="29">
                  <c:v>8.8800056548784223</c:v>
                </c:pt>
                <c:pt idx="30">
                  <c:v>8.7941119665927179</c:v>
                </c:pt>
                <c:pt idx="31">
                  <c:v>8.6972539040410624</c:v>
                </c:pt>
                <c:pt idx="32">
                  <c:v>8.5829914306842383</c:v>
                </c:pt>
                <c:pt idx="33">
                  <c:v>8.4532528600635093</c:v>
                </c:pt>
                <c:pt idx="34">
                  <c:v>8.3092496411327144</c:v>
                </c:pt>
                <c:pt idx="35">
                  <c:v>8.2013528209143516</c:v>
                </c:pt>
                <c:pt idx="36">
                  <c:v>8.0941071816955947</c:v>
                </c:pt>
                <c:pt idx="37">
                  <c:v>8.0184266388272629</c:v>
                </c:pt>
                <c:pt idx="38">
                  <c:v>7.9200178346165551</c:v>
                </c:pt>
                <c:pt idx="39">
                  <c:v>7.8604132411153174</c:v>
                </c:pt>
                <c:pt idx="40">
                  <c:v>7.7723119752925305</c:v>
                </c:pt>
                <c:pt idx="41">
                  <c:v>7.7146844142850899</c:v>
                </c:pt>
                <c:pt idx="42">
                  <c:v>7.6405106790204016</c:v>
                </c:pt>
                <c:pt idx="43">
                  <c:v>7.5696067684544763</c:v>
                </c:pt>
                <c:pt idx="44">
                  <c:v>7.4810748618904706</c:v>
                </c:pt>
                <c:pt idx="45">
                  <c:v>7.4117360476749719</c:v>
                </c:pt>
                <c:pt idx="46">
                  <c:v>7.3463821827830698</c:v>
                </c:pt>
                <c:pt idx="47">
                  <c:v>7.2788585845404326</c:v>
                </c:pt>
                <c:pt idx="48">
                  <c:v>7.2128291791726493</c:v>
                </c:pt>
                <c:pt idx="49">
                  <c:v>7.1412397233459473</c:v>
                </c:pt>
                <c:pt idx="50">
                  <c:v>7.089119578929056</c:v>
                </c:pt>
                <c:pt idx="51">
                  <c:v>7.0225155509156574</c:v>
                </c:pt>
                <c:pt idx="52">
                  <c:v>6.9787463569533266</c:v>
                </c:pt>
                <c:pt idx="53">
                  <c:v>6.9168049936926357</c:v>
                </c:pt>
                <c:pt idx="54">
                  <c:v>6.8754125886293433</c:v>
                </c:pt>
                <c:pt idx="55">
                  <c:v>6.8307934229414071</c:v>
                </c:pt>
                <c:pt idx="56">
                  <c:v>6.7909878637609316</c:v>
                </c:pt>
                <c:pt idx="57">
                  <c:v>6.7302931836965509</c:v>
                </c:pt>
                <c:pt idx="58">
                  <c:v>6.6711766497020291</c:v>
                </c:pt>
                <c:pt idx="59">
                  <c:v>6.6095410848666756</c:v>
                </c:pt>
                <c:pt idx="60">
                  <c:v>6.5659846013310696</c:v>
                </c:pt>
                <c:pt idx="61">
                  <c:v>6.5275949367088613</c:v>
                </c:pt>
                <c:pt idx="62">
                  <c:v>6.4921210143981893</c:v>
                </c:pt>
                <c:pt idx="63">
                  <c:v>6.4580595067206064</c:v>
                </c:pt>
                <c:pt idx="64">
                  <c:v>6.4250815607464462</c:v>
                </c:pt>
                <c:pt idx="65">
                  <c:v>6.3929200922180138</c:v>
                </c:pt>
                <c:pt idx="66">
                  <c:v>6.3613828352690414</c:v>
                </c:pt>
                <c:pt idx="67">
                  <c:v>6.3304419504980647</c:v>
                </c:pt>
                <c:pt idx="68">
                  <c:v>6.3001513767453998</c:v>
                </c:pt>
                <c:pt idx="69">
                  <c:v>6.2705859324024527</c:v>
                </c:pt>
                <c:pt idx="70">
                  <c:v>6.2416412197137783</c:v>
                </c:pt>
                <c:pt idx="71">
                  <c:v>6.2134011918743761</c:v>
                </c:pt>
                <c:pt idx="72">
                  <c:v>6.185921962677801</c:v>
                </c:pt>
                <c:pt idx="73">
                  <c:v>6.1591591630779927</c:v>
                </c:pt>
                <c:pt idx="74">
                  <c:v>6.1332589499325749</c:v>
                </c:pt>
                <c:pt idx="75">
                  <c:v>6.1082252381573827</c:v>
                </c:pt>
                <c:pt idx="76">
                  <c:v>6.0841850450215329</c:v>
                </c:pt>
                <c:pt idx="77">
                  <c:v>6.0610679020401044</c:v>
                </c:pt>
                <c:pt idx="78">
                  <c:v>6.03890077863326</c:v>
                </c:pt>
                <c:pt idx="79">
                  <c:v>6.0175740571577725</c:v>
                </c:pt>
                <c:pt idx="80">
                  <c:v>5.9971569011266253</c:v>
                </c:pt>
                <c:pt idx="81">
                  <c:v>5.9775618774196353</c:v>
                </c:pt>
                <c:pt idx="82">
                  <c:v>5.9587393971029634</c:v>
                </c:pt>
                <c:pt idx="83">
                  <c:v>5.9407781982687382</c:v>
                </c:pt>
                <c:pt idx="84">
                  <c:v>5.9236687111227102</c:v>
                </c:pt>
                <c:pt idx="85">
                  <c:v>5.9073382922267186</c:v>
                </c:pt>
                <c:pt idx="86">
                  <c:v>5.8918913393362047</c:v>
                </c:pt>
                <c:pt idx="87">
                  <c:v>5.8773004480403666</c:v>
                </c:pt>
                <c:pt idx="88">
                  <c:v>5.8635643133672639</c:v>
                </c:pt>
                <c:pt idx="89">
                  <c:v>5.8507151246248217</c:v>
                </c:pt>
                <c:pt idx="90">
                  <c:v>5.8387711514202438</c:v>
                </c:pt>
                <c:pt idx="91">
                  <c:v>5.8276997694549557</c:v>
                </c:pt>
                <c:pt idx="92">
                  <c:v>5.8176049414937587</c:v>
                </c:pt>
                <c:pt idx="93">
                  <c:v>5.8084818826395219</c:v>
                </c:pt>
                <c:pt idx="94">
                  <c:v>5.8003575623124082</c:v>
                </c:pt>
                <c:pt idx="95">
                  <c:v>5.7932802644743138</c:v>
                </c:pt>
                <c:pt idx="96">
                  <c:v>5.787273913610858</c:v>
                </c:pt>
                <c:pt idx="97">
                  <c:v>5.7824494323372049</c:v>
                </c:pt>
                <c:pt idx="98">
                  <c:v>5.7788359650267518</c:v>
                </c:pt>
                <c:pt idx="99">
                  <c:v>5.7764696159032578</c:v>
                </c:pt>
                <c:pt idx="100">
                  <c:v>5.7748157814606982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140C-4FCF-9320-9343318BD346}"/>
            </c:ext>
          </c:extLst>
        </c:ser>
        <c:ser>
          <c:idx val="2"/>
          <c:order val="3"/>
          <c:tx>
            <c:v>θα = 19°, θr = 8°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Sheet1!$AD$3:$AD$103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Sheet1!$AC$3:$AC$103</c:f>
              <c:numCache>
                <c:formatCode>General</c:formatCode>
                <c:ptCount val="101"/>
                <c:pt idx="0">
                  <c:v>15.128572360694241</c:v>
                </c:pt>
                <c:pt idx="1">
                  <c:v>14.233210720344513</c:v>
                </c:pt>
                <c:pt idx="2">
                  <c:v>13.720976608377921</c:v>
                </c:pt>
                <c:pt idx="3">
                  <c:v>13.336540030014357</c:v>
                </c:pt>
                <c:pt idx="4">
                  <c:v>13.006612129714211</c:v>
                </c:pt>
                <c:pt idx="5">
                  <c:v>12.709943070598982</c:v>
                </c:pt>
                <c:pt idx="6">
                  <c:v>12.44173422615164</c:v>
                </c:pt>
                <c:pt idx="7">
                  <c:v>12.207950541563358</c:v>
                </c:pt>
                <c:pt idx="8">
                  <c:v>12.007105164426466</c:v>
                </c:pt>
                <c:pt idx="9">
                  <c:v>11.813643481665146</c:v>
                </c:pt>
                <c:pt idx="10">
                  <c:v>11.63863165535691</c:v>
                </c:pt>
                <c:pt idx="11">
                  <c:v>11.486605686415247</c:v>
                </c:pt>
                <c:pt idx="12">
                  <c:v>11.28200117447475</c:v>
                </c:pt>
                <c:pt idx="13">
                  <c:v>11.08218183152812</c:v>
                </c:pt>
                <c:pt idx="14">
                  <c:v>10.907697703249383</c:v>
                </c:pt>
                <c:pt idx="15">
                  <c:v>10.730443772021401</c:v>
                </c:pt>
                <c:pt idx="16">
                  <c:v>10.551049279003001</c:v>
                </c:pt>
                <c:pt idx="17">
                  <c:v>10.390600939579798</c:v>
                </c:pt>
                <c:pt idx="18">
                  <c:v>10.226307010961765</c:v>
                </c:pt>
                <c:pt idx="19">
                  <c:v>10.089895846926792</c:v>
                </c:pt>
                <c:pt idx="20">
                  <c:v>9.9477423985384323</c:v>
                </c:pt>
                <c:pt idx="21">
                  <c:v>9.8070676464831017</c:v>
                </c:pt>
                <c:pt idx="22">
                  <c:v>9.6697658390969607</c:v>
                </c:pt>
                <c:pt idx="23">
                  <c:v>9.5432145536995936</c:v>
                </c:pt>
                <c:pt idx="24">
                  <c:v>9.4175269966070729</c:v>
                </c:pt>
                <c:pt idx="25">
                  <c:v>9.2950431456348692</c:v>
                </c:pt>
                <c:pt idx="26">
                  <c:v>9.1751048055591795</c:v>
                </c:pt>
                <c:pt idx="27">
                  <c:v>9.0783346111183612</c:v>
                </c:pt>
                <c:pt idx="28">
                  <c:v>8.9750399647657595</c:v>
                </c:pt>
                <c:pt idx="29">
                  <c:v>8.8880827515333429</c:v>
                </c:pt>
                <c:pt idx="30">
                  <c:v>8.7567760668145649</c:v>
                </c:pt>
                <c:pt idx="31">
                  <c:v>8.6296734307712377</c:v>
                </c:pt>
                <c:pt idx="32">
                  <c:v>8.5152869307059884</c:v>
                </c:pt>
                <c:pt idx="33">
                  <c:v>8.3956715711862202</c:v>
                </c:pt>
                <c:pt idx="34">
                  <c:v>8.300008971682109</c:v>
                </c:pt>
                <c:pt idx="35">
                  <c:v>8.2090132780895235</c:v>
                </c:pt>
                <c:pt idx="36">
                  <c:v>8.1445089227456613</c:v>
                </c:pt>
                <c:pt idx="37">
                  <c:v>8.0459321577711069</c:v>
                </c:pt>
                <c:pt idx="38">
                  <c:v>7.9451618165209466</c:v>
                </c:pt>
                <c:pt idx="39">
                  <c:v>7.8713917525773196</c:v>
                </c:pt>
                <c:pt idx="40">
                  <c:v>7.7814171995302113</c:v>
                </c:pt>
                <c:pt idx="41">
                  <c:v>7.7060452825264241</c:v>
                </c:pt>
                <c:pt idx="42">
                  <c:v>7.6280340597677156</c:v>
                </c:pt>
                <c:pt idx="43">
                  <c:v>7.5521866436121634</c:v>
                </c:pt>
                <c:pt idx="44">
                  <c:v>7.479223623254601</c:v>
                </c:pt>
                <c:pt idx="45">
                  <c:v>7.4104797403105831</c:v>
                </c:pt>
                <c:pt idx="46">
                  <c:v>7.3476123091478511</c:v>
                </c:pt>
                <c:pt idx="47">
                  <c:v>7.2857305396058987</c:v>
                </c:pt>
                <c:pt idx="48">
                  <c:v>7.2132434262038352</c:v>
                </c:pt>
                <c:pt idx="49">
                  <c:v>7.1621142176693215</c:v>
                </c:pt>
                <c:pt idx="50">
                  <c:v>7.0932973378572353</c:v>
                </c:pt>
                <c:pt idx="51">
                  <c:v>7.0475870253164574</c:v>
                </c:pt>
                <c:pt idx="52">
                  <c:v>6.9856106453086255</c:v>
                </c:pt>
                <c:pt idx="53">
                  <c:v>6.9452013734829707</c:v>
                </c:pt>
                <c:pt idx="54">
                  <c:v>6.8986130595067214</c:v>
                </c:pt>
                <c:pt idx="55">
                  <c:v>6.855721078559311</c:v>
                </c:pt>
                <c:pt idx="56">
                  <c:v>6.7887213721779975</c:v>
                </c:pt>
                <c:pt idx="57">
                  <c:v>6.7262723476445254</c:v>
                </c:pt>
                <c:pt idx="58">
                  <c:v>6.6633743312018767</c:v>
                </c:pt>
                <c:pt idx="59">
                  <c:v>6.6106183935795366</c:v>
                </c:pt>
                <c:pt idx="60">
                  <c:v>6.5672868002087963</c:v>
                </c:pt>
                <c:pt idx="61">
                  <c:v>6.5276054580451532</c:v>
                </c:pt>
                <c:pt idx="62">
                  <c:v>6.4914870970899123</c:v>
                </c:pt>
                <c:pt idx="63">
                  <c:v>6.4573494388620647</c:v>
                </c:pt>
                <c:pt idx="64">
                  <c:v>6.424150544825789</c:v>
                </c:pt>
                <c:pt idx="65">
                  <c:v>6.3911710491974407</c:v>
                </c:pt>
                <c:pt idx="66">
                  <c:v>6.3589749445386934</c:v>
                </c:pt>
                <c:pt idx="67">
                  <c:v>6.3275063617382221</c:v>
                </c:pt>
                <c:pt idx="68">
                  <c:v>6.2972440623776578</c:v>
                </c:pt>
                <c:pt idx="69">
                  <c:v>6.2674882552525117</c:v>
                </c:pt>
                <c:pt idx="70">
                  <c:v>6.2386239070860006</c:v>
                </c:pt>
                <c:pt idx="71">
                  <c:v>6.2111464994127639</c:v>
                </c:pt>
                <c:pt idx="72">
                  <c:v>6.1847428389664607</c:v>
                </c:pt>
                <c:pt idx="73">
                  <c:v>6.1591584562181909</c:v>
                </c:pt>
                <c:pt idx="74">
                  <c:v>6.134077711079212</c:v>
                </c:pt>
                <c:pt idx="75">
                  <c:v>6.1094117023358994</c:v>
                </c:pt>
                <c:pt idx="76">
                  <c:v>6.0854291726477907</c:v>
                </c:pt>
                <c:pt idx="77">
                  <c:v>6.0624449464961492</c:v>
                </c:pt>
                <c:pt idx="78">
                  <c:v>6.0402163806603157</c:v>
                </c:pt>
                <c:pt idx="79">
                  <c:v>6.0185603712645168</c:v>
                </c:pt>
                <c:pt idx="80">
                  <c:v>5.9976816357823317</c:v>
                </c:pt>
                <c:pt idx="81">
                  <c:v>5.9776409369698555</c:v>
                </c:pt>
                <c:pt idx="82">
                  <c:v>5.9586821414589579</c:v>
                </c:pt>
                <c:pt idx="83">
                  <c:v>5.9406376419156999</c:v>
                </c:pt>
                <c:pt idx="84">
                  <c:v>5.9235176334333799</c:v>
                </c:pt>
                <c:pt idx="85">
                  <c:v>5.9072001826960721</c:v>
                </c:pt>
                <c:pt idx="86">
                  <c:v>5.8916881443298985</c:v>
                </c:pt>
                <c:pt idx="87">
                  <c:v>5.8770912175388235</c:v>
                </c:pt>
                <c:pt idx="88">
                  <c:v>5.8633576112488583</c:v>
                </c:pt>
                <c:pt idx="89">
                  <c:v>5.8504730523293773</c:v>
                </c:pt>
                <c:pt idx="90">
                  <c:v>5.8385162469006922</c:v>
                </c:pt>
                <c:pt idx="91">
                  <c:v>5.8274500848231749</c:v>
                </c:pt>
                <c:pt idx="92">
                  <c:v>5.8173402224977151</c:v>
                </c:pt>
                <c:pt idx="93">
                  <c:v>5.8082013408586723</c:v>
                </c:pt>
                <c:pt idx="94">
                  <c:v>5.8001141850450226</c:v>
                </c:pt>
                <c:pt idx="95">
                  <c:v>5.7930298186088995</c:v>
                </c:pt>
                <c:pt idx="96">
                  <c:v>5.787035919352733</c:v>
                </c:pt>
                <c:pt idx="97">
                  <c:v>5.7822234275088107</c:v>
                </c:pt>
                <c:pt idx="98">
                  <c:v>5.7786025381704285</c:v>
                </c:pt>
                <c:pt idx="99">
                  <c:v>5.7762466560093984</c:v>
                </c:pt>
                <c:pt idx="100">
                  <c:v>5.7745693592587761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C-4FCF-9320-9343318BD346}"/>
            </c:ext>
          </c:extLst>
        </c:ser>
        <c:ser>
          <c:idx val="7"/>
          <c:order val="6"/>
          <c:tx>
            <c:v>θα = 101°, θr = 95°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Sheet1!$AZ$3:$AZ$103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Sheet1!$AY$3:$AY$103</c:f>
              <c:numCache>
                <c:formatCode>General</c:formatCode>
                <c:ptCount val="101"/>
                <c:pt idx="0">
                  <c:v>15.158162599504113</c:v>
                </c:pt>
                <c:pt idx="1">
                  <c:v>14.264798140173317</c:v>
                </c:pt>
                <c:pt idx="2">
                  <c:v>13.761344797753514</c:v>
                </c:pt>
                <c:pt idx="3">
                  <c:v>13.39464768174151</c:v>
                </c:pt>
                <c:pt idx="4">
                  <c:v>13.094568900101983</c:v>
                </c:pt>
                <c:pt idx="5">
                  <c:v>12.84693114098047</c:v>
                </c:pt>
                <c:pt idx="6">
                  <c:v>12.672464125354638</c:v>
                </c:pt>
                <c:pt idx="7">
                  <c:v>12.586733751891002</c:v>
                </c:pt>
                <c:pt idx="8">
                  <c:v>12.588455831532956</c:v>
                </c:pt>
                <c:pt idx="9">
                  <c:v>12.490158578257235</c:v>
                </c:pt>
                <c:pt idx="10">
                  <c:v>12.353020526725343</c:v>
                </c:pt>
                <c:pt idx="11">
                  <c:v>12.088274102106801</c:v>
                </c:pt>
                <c:pt idx="12">
                  <c:v>11.797757381549628</c:v>
                </c:pt>
                <c:pt idx="13">
                  <c:v>11.529730160801542</c:v>
                </c:pt>
                <c:pt idx="14">
                  <c:v>11.287870527450327</c:v>
                </c:pt>
                <c:pt idx="15">
                  <c:v>11.075880251907913</c:v>
                </c:pt>
                <c:pt idx="16">
                  <c:v>10.860129240554663</c:v>
                </c:pt>
                <c:pt idx="17">
                  <c:v>10.659667667145156</c:v>
                </c:pt>
                <c:pt idx="18">
                  <c:v>10.459767714994131</c:v>
                </c:pt>
                <c:pt idx="19">
                  <c:v>10.272513424294711</c:v>
                </c:pt>
                <c:pt idx="20">
                  <c:v>10.077417702186072</c:v>
                </c:pt>
                <c:pt idx="21">
                  <c:v>9.9181516764056212</c:v>
                </c:pt>
                <c:pt idx="22">
                  <c:v>9.7399770904925536</c:v>
                </c:pt>
                <c:pt idx="23">
                  <c:v>9.5893620620489983</c:v>
                </c:pt>
                <c:pt idx="24">
                  <c:v>9.43178814988811</c:v>
                </c:pt>
                <c:pt idx="25">
                  <c:v>9.2722601630731596</c:v>
                </c:pt>
                <c:pt idx="26">
                  <c:v>9.1405097123745165</c:v>
                </c:pt>
                <c:pt idx="27">
                  <c:v>8.9793538938912807</c:v>
                </c:pt>
                <c:pt idx="28">
                  <c:v>8.847645975611524</c:v>
                </c:pt>
                <c:pt idx="29">
                  <c:v>8.7084020860218203</c:v>
                </c:pt>
                <c:pt idx="30">
                  <c:v>8.5866849362738709</c:v>
                </c:pt>
                <c:pt idx="31">
                  <c:v>8.469458339979024</c:v>
                </c:pt>
                <c:pt idx="32">
                  <c:v>8.3386846849459388</c:v>
                </c:pt>
                <c:pt idx="33">
                  <c:v>8.2360428417455669</c:v>
                </c:pt>
                <c:pt idx="34">
                  <c:v>8.1180042629083466</c:v>
                </c:pt>
                <c:pt idx="35">
                  <c:v>8.0248128331907527</c:v>
                </c:pt>
                <c:pt idx="36">
                  <c:v>7.9182957066423079</c:v>
                </c:pt>
                <c:pt idx="37">
                  <c:v>7.831198495899006</c:v>
                </c:pt>
                <c:pt idx="38">
                  <c:v>7.7321627251680773</c:v>
                </c:pt>
                <c:pt idx="39">
                  <c:v>7.6571186219496274</c:v>
                </c:pt>
                <c:pt idx="40">
                  <c:v>7.5636328485604212</c:v>
                </c:pt>
                <c:pt idx="41">
                  <c:v>7.4926080589267334</c:v>
                </c:pt>
                <c:pt idx="42">
                  <c:v>7.4122213039086331</c:v>
                </c:pt>
                <c:pt idx="43">
                  <c:v>7.3423303898966159</c:v>
                </c:pt>
                <c:pt idx="44">
                  <c:v>7.2679972547256906</c:v>
                </c:pt>
                <c:pt idx="45">
                  <c:v>7.2051266064446287</c:v>
                </c:pt>
                <c:pt idx="46">
                  <c:v>7.1370201207340713</c:v>
                </c:pt>
                <c:pt idx="47">
                  <c:v>7.0855389775786497</c:v>
                </c:pt>
                <c:pt idx="48">
                  <c:v>7.0367871590760807</c:v>
                </c:pt>
                <c:pt idx="49">
                  <c:v>6.9877163474318635</c:v>
                </c:pt>
                <c:pt idx="50">
                  <c:v>6.9399398746260283</c:v>
                </c:pt>
                <c:pt idx="51">
                  <c:v>6.8948637270965358</c:v>
                </c:pt>
                <c:pt idx="52">
                  <c:v>6.8534767835824875</c:v>
                </c:pt>
                <c:pt idx="53">
                  <c:v>6.806297214609887</c:v>
                </c:pt>
                <c:pt idx="54">
                  <c:v>6.7645970778294906</c:v>
                </c:pt>
                <c:pt idx="55">
                  <c:v>6.7246262705351842</c:v>
                </c:pt>
                <c:pt idx="56">
                  <c:v>6.6841054417330019</c:v>
                </c:pt>
                <c:pt idx="57">
                  <c:v>6.6446996389577615</c:v>
                </c:pt>
                <c:pt idx="58">
                  <c:v>6.6073711581867656</c:v>
                </c:pt>
                <c:pt idx="59">
                  <c:v>6.5719933688092373</c:v>
                </c:pt>
                <c:pt idx="60">
                  <c:v>6.5343647444913255</c:v>
                </c:pt>
                <c:pt idx="61">
                  <c:v>6.4996041585105928</c:v>
                </c:pt>
                <c:pt idx="62">
                  <c:v>6.4662017099965681</c:v>
                </c:pt>
                <c:pt idx="63">
                  <c:v>6.4350012808057979</c:v>
                </c:pt>
                <c:pt idx="64">
                  <c:v>6.4004364406165282</c:v>
                </c:pt>
                <c:pt idx="65">
                  <c:v>6.3693259094929457</c:v>
                </c:pt>
                <c:pt idx="66">
                  <c:v>6.3394033861605301</c:v>
                </c:pt>
                <c:pt idx="67">
                  <c:v>6.3116867487349024</c:v>
                </c:pt>
                <c:pt idx="68">
                  <c:v>6.2804070545816595</c:v>
                </c:pt>
                <c:pt idx="69">
                  <c:v>6.2525990691200146</c:v>
                </c:pt>
                <c:pt idx="70">
                  <c:v>6.225815728295176</c:v>
                </c:pt>
                <c:pt idx="71">
                  <c:v>6.2009265300796041</c:v>
                </c:pt>
                <c:pt idx="72">
                  <c:v>6.1732055427474979</c:v>
                </c:pt>
                <c:pt idx="73">
                  <c:v>6.1484574748309564</c:v>
                </c:pt>
                <c:pt idx="74">
                  <c:v>6.1246871692258615</c:v>
                </c:pt>
                <c:pt idx="75">
                  <c:v>6.1022919173904429</c:v>
                </c:pt>
                <c:pt idx="76">
                  <c:v>6.0783031498156124</c:v>
                </c:pt>
                <c:pt idx="77">
                  <c:v>6.0563631881914546</c:v>
                </c:pt>
                <c:pt idx="78">
                  <c:v>6.0354759039347323</c:v>
                </c:pt>
                <c:pt idx="79">
                  <c:v>6.0157244285914508</c:v>
                </c:pt>
                <c:pt idx="80">
                  <c:v>5.9961928651867309</c:v>
                </c:pt>
                <c:pt idx="81">
                  <c:v>5.976098230554709</c:v>
                </c:pt>
                <c:pt idx="82">
                  <c:v>5.9581534163682139</c:v>
                </c:pt>
                <c:pt idx="83">
                  <c:v>5.9412023141502459</c:v>
                </c:pt>
                <c:pt idx="84">
                  <c:v>5.926703592539428</c:v>
                </c:pt>
                <c:pt idx="85">
                  <c:v>5.9079627454676391</c:v>
                </c:pt>
                <c:pt idx="86">
                  <c:v>5.8929831175296403</c:v>
                </c:pt>
                <c:pt idx="87">
                  <c:v>5.8790503670837744</c:v>
                </c:pt>
                <c:pt idx="88">
                  <c:v>5.8664288717792576</c:v>
                </c:pt>
                <c:pt idx="89">
                  <c:v>5.8526077689329679</c:v>
                </c:pt>
                <c:pt idx="90">
                  <c:v>5.8407136746559942</c:v>
                </c:pt>
                <c:pt idx="91">
                  <c:v>5.8300423874220018</c:v>
                </c:pt>
                <c:pt idx="92">
                  <c:v>5.8205291419567819</c:v>
                </c:pt>
                <c:pt idx="93">
                  <c:v>5.8147307166229254</c:v>
                </c:pt>
                <c:pt idx="94">
                  <c:v>5.802379398842926</c:v>
                </c:pt>
                <c:pt idx="95">
                  <c:v>5.7952571519712324</c:v>
                </c:pt>
                <c:pt idx="96">
                  <c:v>5.7892257649793875</c:v>
                </c:pt>
                <c:pt idx="97">
                  <c:v>5.7843152038897845</c:v>
                </c:pt>
                <c:pt idx="98">
                  <c:v>5.7805926505913456</c:v>
                </c:pt>
                <c:pt idx="99">
                  <c:v>5.7782296847284442</c:v>
                </c:pt>
                <c:pt idx="100">
                  <c:v>5.7765143716076741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C-4FCF-9320-9343318BD346}"/>
            </c:ext>
          </c:extLst>
        </c:ser>
        <c:ser>
          <c:idx val="8"/>
          <c:order val="8"/>
          <c:tx>
            <c:v>θα = 120°, θr = 115°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Sheet1!$BN$3:$BN$103</c:f>
              <c:numCache>
                <c:formatCode>General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0.11000000000000001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0.16000000000000003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0.22000000000000003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0.32000000000000006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0.41000000000000009</c:v>
                </c:pt>
                <c:pt idx="42">
                  <c:v>0.42000000000000004</c:v>
                </c:pt>
                <c:pt idx="43">
                  <c:v>0.43</c:v>
                </c:pt>
                <c:pt idx="44">
                  <c:v>0.44000000000000006</c:v>
                </c:pt>
                <c:pt idx="45">
                  <c:v>0.45000000000000007</c:v>
                </c:pt>
                <c:pt idx="46">
                  <c:v>0.46</c:v>
                </c:pt>
                <c:pt idx="47">
                  <c:v>0.47000000000000008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0.82000000000000017</c:v>
                </c:pt>
                <c:pt idx="83">
                  <c:v>0.83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</c:v>
                </c:pt>
                <c:pt idx="87">
                  <c:v>0.87000000000000011</c:v>
                </c:pt>
                <c:pt idx="88">
                  <c:v>0.88000000000000012</c:v>
                </c:pt>
                <c:pt idx="89">
                  <c:v>0.89</c:v>
                </c:pt>
                <c:pt idx="90">
                  <c:v>0.90000000000000013</c:v>
                </c:pt>
                <c:pt idx="91">
                  <c:v>0.91000000000000014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0.94000000000000017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0.9700000000000002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</c:numCache>
            </c:numRef>
          </c:xVal>
          <c:yVal>
            <c:numRef>
              <c:f>Sheet1!$BM$3:$BM$103</c:f>
              <c:numCache>
                <c:formatCode>General</c:formatCode>
                <c:ptCount val="101"/>
                <c:pt idx="0">
                  <c:v>15.207836640207891</c:v>
                </c:pt>
                <c:pt idx="1">
                  <c:v>14.305448541552005</c:v>
                </c:pt>
                <c:pt idx="2">
                  <c:v>13.800361987869435</c:v>
                </c:pt>
                <c:pt idx="3">
                  <c:v>13.447321686931559</c:v>
                </c:pt>
                <c:pt idx="4">
                  <c:v>13.176348234599912</c:v>
                </c:pt>
                <c:pt idx="5">
                  <c:v>12.983167564071287</c:v>
                </c:pt>
                <c:pt idx="6">
                  <c:v>12.921268773156161</c:v>
                </c:pt>
                <c:pt idx="7">
                  <c:v>13.01737938938661</c:v>
                </c:pt>
                <c:pt idx="8">
                  <c:v>13.035325590499804</c:v>
                </c:pt>
                <c:pt idx="9">
                  <c:v>12.901526249794328</c:v>
                </c:pt>
                <c:pt idx="10">
                  <c:v>12.709470692032294</c:v>
                </c:pt>
                <c:pt idx="11">
                  <c:v>12.470277845548058</c:v>
                </c:pt>
                <c:pt idx="12">
                  <c:v>12.236174389641926</c:v>
                </c:pt>
                <c:pt idx="13">
                  <c:v>11.958537069713868</c:v>
                </c:pt>
                <c:pt idx="14">
                  <c:v>11.679106264432708</c:v>
                </c:pt>
                <c:pt idx="15">
                  <c:v>11.445706925996742</c:v>
                </c:pt>
                <c:pt idx="16">
                  <c:v>11.170560400342694</c:v>
                </c:pt>
                <c:pt idx="17">
                  <c:v>10.882311956379896</c:v>
                </c:pt>
                <c:pt idx="18">
                  <c:v>10.641082218906208</c:v>
                </c:pt>
                <c:pt idx="19">
                  <c:v>10.382337488439649</c:v>
                </c:pt>
                <c:pt idx="20">
                  <c:v>10.177242424070492</c:v>
                </c:pt>
                <c:pt idx="21">
                  <c:v>9.9519367485772978</c:v>
                </c:pt>
                <c:pt idx="22">
                  <c:v>9.7505795777564703</c:v>
                </c:pt>
                <c:pt idx="23">
                  <c:v>9.5688645041957692</c:v>
                </c:pt>
                <c:pt idx="24">
                  <c:v>9.3677983988561646</c:v>
                </c:pt>
                <c:pt idx="25">
                  <c:v>9.2109316932294636</c:v>
                </c:pt>
                <c:pt idx="26">
                  <c:v>9.0311695385505733</c:v>
                </c:pt>
                <c:pt idx="27">
                  <c:v>8.8896583810404586</c:v>
                </c:pt>
                <c:pt idx="28">
                  <c:v>8.7294742097827509</c:v>
                </c:pt>
                <c:pt idx="29">
                  <c:v>8.5990224058008824</c:v>
                </c:pt>
                <c:pt idx="30">
                  <c:v>8.4530028539169013</c:v>
                </c:pt>
                <c:pt idx="31">
                  <c:v>8.3411911556944993</c:v>
                </c:pt>
                <c:pt idx="32">
                  <c:v>8.2069713870717003</c:v>
                </c:pt>
                <c:pt idx="33">
                  <c:v>8.104799459855089</c:v>
                </c:pt>
                <c:pt idx="34">
                  <c:v>7.9896005083716783</c:v>
                </c:pt>
                <c:pt idx="35">
                  <c:v>7.8964805474073607</c:v>
                </c:pt>
                <c:pt idx="36">
                  <c:v>7.7910575379151084</c:v>
                </c:pt>
                <c:pt idx="37">
                  <c:v>7.7128063137946876</c:v>
                </c:pt>
                <c:pt idx="38">
                  <c:v>7.6199099001980164</c:v>
                </c:pt>
                <c:pt idx="39">
                  <c:v>7.5491673711623912</c:v>
                </c:pt>
                <c:pt idx="40">
                  <c:v>7.4855630386555374</c:v>
                </c:pt>
                <c:pt idx="41">
                  <c:v>7.4255173078996197</c:v>
                </c:pt>
                <c:pt idx="42">
                  <c:v>7.3632105714074987</c:v>
                </c:pt>
                <c:pt idx="43">
                  <c:v>7.3050224398436301</c:v>
                </c:pt>
                <c:pt idx="44">
                  <c:v>7.2492059529415762</c:v>
                </c:pt>
                <c:pt idx="45">
                  <c:v>7.1965934558493947</c:v>
                </c:pt>
                <c:pt idx="46">
                  <c:v>7.1405812231558778</c:v>
                </c:pt>
                <c:pt idx="47">
                  <c:v>7.0890768174571201</c:v>
                </c:pt>
                <c:pt idx="48">
                  <c:v>7.0395054723714754</c:v>
                </c:pt>
                <c:pt idx="49">
                  <c:v>6.9925264824197582</c:v>
                </c:pt>
                <c:pt idx="50">
                  <c:v>6.9428314486890708</c:v>
                </c:pt>
                <c:pt idx="51">
                  <c:v>6.8968754432649257</c:v>
                </c:pt>
                <c:pt idx="52">
                  <c:v>6.8525183121606368</c:v>
                </c:pt>
                <c:pt idx="53">
                  <c:v>6.8100749507798621</c:v>
                </c:pt>
                <c:pt idx="54">
                  <c:v>6.7667930030808687</c:v>
                </c:pt>
                <c:pt idx="55">
                  <c:v>6.7252046820123788</c:v>
                </c:pt>
                <c:pt idx="56">
                  <c:v>6.6853326827386255</c:v>
                </c:pt>
                <c:pt idx="57">
                  <c:v>6.6468604077186253</c:v>
                </c:pt>
                <c:pt idx="58">
                  <c:v>6.6113617665915836</c:v>
                </c:pt>
                <c:pt idx="59">
                  <c:v>6.5713547310906719</c:v>
                </c:pt>
                <c:pt idx="60">
                  <c:v>6.5354702721717564</c:v>
                </c:pt>
                <c:pt idx="61">
                  <c:v>6.5007750398583832</c:v>
                </c:pt>
                <c:pt idx="62">
                  <c:v>6.4674659147002256</c:v>
                </c:pt>
                <c:pt idx="63">
                  <c:v>6.437155388115678</c:v>
                </c:pt>
                <c:pt idx="64">
                  <c:v>6.401109226151636</c:v>
                </c:pt>
                <c:pt idx="65">
                  <c:v>6.3698177010933383</c:v>
                </c:pt>
                <c:pt idx="66">
                  <c:v>6.3395468910461901</c:v>
                </c:pt>
                <c:pt idx="67">
                  <c:v>6.3105714074973456</c:v>
                </c:pt>
                <c:pt idx="68">
                  <c:v>6.2824725246668045</c:v>
                </c:pt>
                <c:pt idx="69">
                  <c:v>6.2526885258923457</c:v>
                </c:pt>
                <c:pt idx="70">
                  <c:v>6.2254770239831156</c:v>
                </c:pt>
                <c:pt idx="71">
                  <c:v>6.1992414141356829</c:v>
                </c:pt>
                <c:pt idx="72">
                  <c:v>6.1741297822966361</c:v>
                </c:pt>
                <c:pt idx="73">
                  <c:v>6.1528774631345424</c:v>
                </c:pt>
                <c:pt idx="74">
                  <c:v>6.1241578675623689</c:v>
                </c:pt>
                <c:pt idx="75">
                  <c:v>6.1007421318702511</c:v>
                </c:pt>
                <c:pt idx="76">
                  <c:v>6.0781984578635901</c:v>
                </c:pt>
                <c:pt idx="77">
                  <c:v>6.0566425908799495</c:v>
                </c:pt>
                <c:pt idx="78">
                  <c:v>6.0369902807959193</c:v>
                </c:pt>
                <c:pt idx="79">
                  <c:v>6.0144511458221031</c:v>
                </c:pt>
                <c:pt idx="80">
                  <c:v>5.9947324523827099</c:v>
                </c:pt>
                <c:pt idx="81">
                  <c:v>5.9758699340138115</c:v>
                </c:pt>
                <c:pt idx="82">
                  <c:v>5.9579345131036199</c:v>
                </c:pt>
                <c:pt idx="83">
                  <c:v>5.941230304852791</c:v>
                </c:pt>
                <c:pt idx="84">
                  <c:v>5.9241425483265147</c:v>
                </c:pt>
                <c:pt idx="85">
                  <c:v>5.9076233056641456</c:v>
                </c:pt>
                <c:pt idx="86">
                  <c:v>5.8925644968198414</c:v>
                </c:pt>
                <c:pt idx="87">
                  <c:v>5.8784100902700152</c:v>
                </c:pt>
                <c:pt idx="88">
                  <c:v>5.8653212216806914</c:v>
                </c:pt>
                <c:pt idx="89">
                  <c:v>5.8538170429335761</c:v>
                </c:pt>
                <c:pt idx="90">
                  <c:v>5.8404450521705087</c:v>
                </c:pt>
                <c:pt idx="91">
                  <c:v>5.8295519407202301</c:v>
                </c:pt>
                <c:pt idx="92">
                  <c:v>5.8196863528303711</c:v>
                </c:pt>
                <c:pt idx="93">
                  <c:v>5.8108533949128809</c:v>
                </c:pt>
                <c:pt idx="94">
                  <c:v>5.8032403020726369</c:v>
                </c:pt>
                <c:pt idx="95">
                  <c:v>5.7985321902535629</c:v>
                </c:pt>
                <c:pt idx="96">
                  <c:v>5.7895488768730603</c:v>
                </c:pt>
                <c:pt idx="97">
                  <c:v>5.7846586363610575</c:v>
                </c:pt>
                <c:pt idx="98">
                  <c:v>5.7809474096306923</c:v>
                </c:pt>
                <c:pt idx="99">
                  <c:v>5.7784832821746495</c:v>
                </c:pt>
                <c:pt idx="100">
                  <c:v>5.7768276699442236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0C-4FCF-9320-9343318BD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44992"/>
        <c:axId val="4655486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θα = 16°, θr = 5°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Sheet1!$W$3:$W$103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Sheet1!$V$3:$V$103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15.128572360694241</c:v>
                      </c:pt>
                      <c:pt idx="1">
                        <c:v>14.233108769411453</c:v>
                      </c:pt>
                      <c:pt idx="2">
                        <c:v>13.720801252773063</c:v>
                      </c:pt>
                      <c:pt idx="3">
                        <c:v>13.336246411327158</c:v>
                      </c:pt>
                      <c:pt idx="4">
                        <c:v>13.006301791073991</c:v>
                      </c:pt>
                      <c:pt idx="5">
                        <c:v>12.709535674670496</c:v>
                      </c:pt>
                      <c:pt idx="6">
                        <c:v>12.440972040976121</c:v>
                      </c:pt>
                      <c:pt idx="7">
                        <c:v>12.206869453869242</c:v>
                      </c:pt>
                      <c:pt idx="8">
                        <c:v>12.006608459480624</c:v>
                      </c:pt>
                      <c:pt idx="9">
                        <c:v>11.811174637870288</c:v>
                      </c:pt>
                      <c:pt idx="10">
                        <c:v>11.635366778676756</c:v>
                      </c:pt>
                      <c:pt idx="11">
                        <c:v>11.480070631606424</c:v>
                      </c:pt>
                      <c:pt idx="12">
                        <c:v>11.276011761059637</c:v>
                      </c:pt>
                      <c:pt idx="13">
                        <c:v>11.08139517812867</c:v>
                      </c:pt>
                      <c:pt idx="14">
                        <c:v>10.90707254012789</c:v>
                      </c:pt>
                      <c:pt idx="15">
                        <c:v>10.725340108312674</c:v>
                      </c:pt>
                      <c:pt idx="16">
                        <c:v>10.545267029883858</c:v>
                      </c:pt>
                      <c:pt idx="17">
                        <c:v>10.386380578755057</c:v>
                      </c:pt>
                      <c:pt idx="18">
                        <c:v>10.222434914524337</c:v>
                      </c:pt>
                      <c:pt idx="19">
                        <c:v>10.08298805950672</c:v>
                      </c:pt>
                      <c:pt idx="20">
                        <c:v>9.9400430640741213</c:v>
                      </c:pt>
                      <c:pt idx="21">
                        <c:v>9.7991799066945067</c:v>
                      </c:pt>
                      <c:pt idx="22">
                        <c:v>9.6598223606942462</c:v>
                      </c:pt>
                      <c:pt idx="23">
                        <c:v>9.5287350743834018</c:v>
                      </c:pt>
                      <c:pt idx="24">
                        <c:v>9.4034577678454934</c:v>
                      </c:pt>
                      <c:pt idx="25">
                        <c:v>9.2825778089521087</c:v>
                      </c:pt>
                      <c:pt idx="26">
                        <c:v>9.1710655095915428</c:v>
                      </c:pt>
                      <c:pt idx="27">
                        <c:v>9.075888196528771</c:v>
                      </c:pt>
                      <c:pt idx="28">
                        <c:v>8.9770410576797595</c:v>
                      </c:pt>
                      <c:pt idx="29">
                        <c:v>8.8968248401409351</c:v>
                      </c:pt>
                      <c:pt idx="30">
                        <c:v>8.7876598590630302</c:v>
                      </c:pt>
                      <c:pt idx="31">
                        <c:v>8.7083803666971189</c:v>
                      </c:pt>
                      <c:pt idx="32">
                        <c:v>8.5899329570664236</c:v>
                      </c:pt>
                      <c:pt idx="33">
                        <c:v>8.436318592587762</c:v>
                      </c:pt>
                      <c:pt idx="34">
                        <c:v>8.3165397037713706</c:v>
                      </c:pt>
                      <c:pt idx="35">
                        <c:v>8.21645691961373</c:v>
                      </c:pt>
                      <c:pt idx="36">
                        <c:v>8.1097677149941259</c:v>
                      </c:pt>
                      <c:pt idx="37">
                        <c:v>8.0343835638783752</c:v>
                      </c:pt>
                      <c:pt idx="38">
                        <c:v>7.9386137119926916</c:v>
                      </c:pt>
                      <c:pt idx="39">
                        <c:v>7.8672700802557767</c:v>
                      </c:pt>
                      <c:pt idx="40">
                        <c:v>7.7772502609943901</c:v>
                      </c:pt>
                      <c:pt idx="41">
                        <c:v>7.6982064791856946</c:v>
                      </c:pt>
                      <c:pt idx="42">
                        <c:v>7.6174238222628219</c:v>
                      </c:pt>
                      <c:pt idx="43">
                        <c:v>7.5473770063943642</c:v>
                      </c:pt>
                      <c:pt idx="44">
                        <c:v>7.4771748173039265</c:v>
                      </c:pt>
                      <c:pt idx="45">
                        <c:v>7.4139999021271032</c:v>
                      </c:pt>
                      <c:pt idx="46">
                        <c:v>7.3383759624168077</c:v>
                      </c:pt>
                      <c:pt idx="47">
                        <c:v>7.2818209252251078</c:v>
                      </c:pt>
                      <c:pt idx="48">
                        <c:v>7.2087049784679618</c:v>
                      </c:pt>
                      <c:pt idx="49">
                        <c:v>7.1583530438470584</c:v>
                      </c:pt>
                      <c:pt idx="50">
                        <c:v>7.0952172778285263</c:v>
                      </c:pt>
                      <c:pt idx="51">
                        <c:v>7.0555816096828909</c:v>
                      </c:pt>
                      <c:pt idx="52">
                        <c:v>7.0014342457262169</c:v>
                      </c:pt>
                      <c:pt idx="53">
                        <c:v>6.9640675975466522</c:v>
                      </c:pt>
                      <c:pt idx="54">
                        <c:v>6.9133865653138447</c:v>
                      </c:pt>
                      <c:pt idx="55">
                        <c:v>6.84075753621297</c:v>
                      </c:pt>
                      <c:pt idx="56">
                        <c:v>6.7704941765627051</c:v>
                      </c:pt>
                      <c:pt idx="57">
                        <c:v>6.7021360759493653</c:v>
                      </c:pt>
                      <c:pt idx="58">
                        <c:v>6.6514044760537638</c:v>
                      </c:pt>
                      <c:pt idx="59">
                        <c:v>6.6072071153595209</c:v>
                      </c:pt>
                      <c:pt idx="60">
                        <c:v>6.5659997716299117</c:v>
                      </c:pt>
                      <c:pt idx="61">
                        <c:v>6.5285662436382639</c:v>
                      </c:pt>
                      <c:pt idx="62">
                        <c:v>6.4939820403236341</c:v>
                      </c:pt>
                      <c:pt idx="63">
                        <c:v>6.4601469724650942</c:v>
                      </c:pt>
                      <c:pt idx="64">
                        <c:v>6.4261891556831534</c:v>
                      </c:pt>
                      <c:pt idx="65">
                        <c:v>6.3916200411066164</c:v>
                      </c:pt>
                      <c:pt idx="66">
                        <c:v>6.3582914654834921</c:v>
                      </c:pt>
                      <c:pt idx="67">
                        <c:v>6.3269056668406618</c:v>
                      </c:pt>
                      <c:pt idx="68">
                        <c:v>6.2963448551481154</c:v>
                      </c:pt>
                      <c:pt idx="69">
                        <c:v>6.2665319555004562</c:v>
                      </c:pt>
                      <c:pt idx="70">
                        <c:v>6.2371676399582414</c:v>
                      </c:pt>
                      <c:pt idx="71">
                        <c:v>6.2093252479446699</c:v>
                      </c:pt>
                      <c:pt idx="72">
                        <c:v>6.1826548838574951</c:v>
                      </c:pt>
                      <c:pt idx="73">
                        <c:v>6.156829489103484</c:v>
                      </c:pt>
                      <c:pt idx="74">
                        <c:v>6.1317006231241047</c:v>
                      </c:pt>
                      <c:pt idx="75">
                        <c:v>6.1073975597024681</c:v>
                      </c:pt>
                      <c:pt idx="76">
                        <c:v>6.0839957425290345</c:v>
                      </c:pt>
                      <c:pt idx="77">
                        <c:v>6.0613043194571308</c:v>
                      </c:pt>
                      <c:pt idx="78">
                        <c:v>6.0393469431032214</c:v>
                      </c:pt>
                      <c:pt idx="79">
                        <c:v>6.0180542868328333</c:v>
                      </c:pt>
                      <c:pt idx="80">
                        <c:v>5.9974430705989814</c:v>
                      </c:pt>
                      <c:pt idx="81">
                        <c:v>5.9776254404280307</c:v>
                      </c:pt>
                      <c:pt idx="82">
                        <c:v>5.9586442157118631</c:v>
                      </c:pt>
                      <c:pt idx="83">
                        <c:v>5.9406078722432483</c:v>
                      </c:pt>
                      <c:pt idx="84">
                        <c:v>5.9234140512853957</c:v>
                      </c:pt>
                      <c:pt idx="85">
                        <c:v>5.9070819196137281</c:v>
                      </c:pt>
                      <c:pt idx="86">
                        <c:v>5.8915980197050759</c:v>
                      </c:pt>
                      <c:pt idx="87">
                        <c:v>5.8770271923528652</c:v>
                      </c:pt>
                      <c:pt idx="88">
                        <c:v>5.8632764583061467</c:v>
                      </c:pt>
                      <c:pt idx="89">
                        <c:v>5.8504277861150999</c:v>
                      </c:pt>
                      <c:pt idx="90">
                        <c:v>5.838475058723736</c:v>
                      </c:pt>
                      <c:pt idx="91">
                        <c:v>5.8274097122536856</c:v>
                      </c:pt>
                      <c:pt idx="92">
                        <c:v>5.8173124918439241</c:v>
                      </c:pt>
                      <c:pt idx="93">
                        <c:v>5.8081768726347383</c:v>
                      </c:pt>
                      <c:pt idx="94">
                        <c:v>5.8000803373352472</c:v>
                      </c:pt>
                      <c:pt idx="95">
                        <c:v>5.7929853680020882</c:v>
                      </c:pt>
                      <c:pt idx="96">
                        <c:v>5.7869918765496529</c:v>
                      </c:pt>
                      <c:pt idx="97">
                        <c:v>5.7821589945191194</c:v>
                      </c:pt>
                      <c:pt idx="98">
                        <c:v>5.7785340271434151</c:v>
                      </c:pt>
                      <c:pt idx="99">
                        <c:v>5.7762026132063182</c:v>
                      </c:pt>
                      <c:pt idx="100">
                        <c:v>5.7745253164556969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140C-4FCF-9320-9343318BD346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θα = 49°, θr = 0°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Sheet1!$AK$3:$AK$103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Sheet1!$AJ$3:$AJ$103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15.13050127234764</c:v>
                      </c:pt>
                      <c:pt idx="1">
                        <c:v>14.235547435730128</c:v>
                      </c:pt>
                      <c:pt idx="2">
                        <c:v>13.723427508808562</c:v>
                      </c:pt>
                      <c:pt idx="3">
                        <c:v>13.340100156596632</c:v>
                      </c:pt>
                      <c:pt idx="4">
                        <c:v>13.011352848101264</c:v>
                      </c:pt>
                      <c:pt idx="5">
                        <c:v>12.717013979511941</c:v>
                      </c:pt>
                      <c:pt idx="6">
                        <c:v>12.45245457066423</c:v>
                      </c:pt>
                      <c:pt idx="7">
                        <c:v>12.226835524598721</c:v>
                      </c:pt>
                      <c:pt idx="8">
                        <c:v>12.022877381573794</c:v>
                      </c:pt>
                      <c:pt idx="9">
                        <c:v>11.86113875114185</c:v>
                      </c:pt>
                      <c:pt idx="10">
                        <c:v>11.690194767062506</c:v>
                      </c:pt>
                      <c:pt idx="11">
                        <c:v>11.525695713167167</c:v>
                      </c:pt>
                      <c:pt idx="12">
                        <c:v>11.324312442907475</c:v>
                      </c:pt>
                      <c:pt idx="13">
                        <c:v>11.154523358997782</c:v>
                      </c:pt>
                      <c:pt idx="14">
                        <c:v>10.968365441080516</c:v>
                      </c:pt>
                      <c:pt idx="15">
                        <c:v>10.815067532298055</c:v>
                      </c:pt>
                      <c:pt idx="16">
                        <c:v>10.634384379485841</c:v>
                      </c:pt>
                      <c:pt idx="17">
                        <c:v>10.477007209969988</c:v>
                      </c:pt>
                      <c:pt idx="18">
                        <c:v>10.320006851102701</c:v>
                      </c:pt>
                      <c:pt idx="19">
                        <c:v>10.156721013310712</c:v>
                      </c:pt>
                      <c:pt idx="20">
                        <c:v>10.0121342000522</c:v>
                      </c:pt>
                      <c:pt idx="21">
                        <c:v>9.8650324611770834</c:v>
                      </c:pt>
                      <c:pt idx="22">
                        <c:v>9.729412028578885</c:v>
                      </c:pt>
                      <c:pt idx="23">
                        <c:v>9.5931468582800488</c:v>
                      </c:pt>
                      <c:pt idx="24">
                        <c:v>9.4566365979381448</c:v>
                      </c:pt>
                      <c:pt idx="25">
                        <c:v>9.3331960394101525</c:v>
                      </c:pt>
                      <c:pt idx="26">
                        <c:v>9.1906005317760702</c:v>
                      </c:pt>
                      <c:pt idx="27">
                        <c:v>9.0804111477228275</c:v>
                      </c:pt>
                      <c:pt idx="28">
                        <c:v>8.9482431815215975</c:v>
                      </c:pt>
                      <c:pt idx="29">
                        <c:v>8.8400769117838962</c:v>
                      </c:pt>
                      <c:pt idx="30">
                        <c:v>8.7250811529427121</c:v>
                      </c:pt>
                      <c:pt idx="31">
                        <c:v>8.5977403595197703</c:v>
                      </c:pt>
                      <c:pt idx="32">
                        <c:v>8.5087078330940855</c:v>
                      </c:pt>
                      <c:pt idx="33">
                        <c:v>8.4024566096828899</c:v>
                      </c:pt>
                      <c:pt idx="34">
                        <c:v>8.3305722301970526</c:v>
                      </c:pt>
                      <c:pt idx="35">
                        <c:v>8.2306362553830095</c:v>
                      </c:pt>
                      <c:pt idx="36">
                        <c:v>8.1484377039018643</c:v>
                      </c:pt>
                      <c:pt idx="37">
                        <c:v>8.0565342392013584</c:v>
                      </c:pt>
                      <c:pt idx="38">
                        <c:v>7.9793194571316688</c:v>
                      </c:pt>
                      <c:pt idx="39">
                        <c:v>7.8779068250032633</c:v>
                      </c:pt>
                      <c:pt idx="40">
                        <c:v>7.7886920103092789</c:v>
                      </c:pt>
                      <c:pt idx="41">
                        <c:v>7.6972542574709619</c:v>
                      </c:pt>
                      <c:pt idx="42">
                        <c:v>7.6172284842750875</c:v>
                      </c:pt>
                      <c:pt idx="43">
                        <c:v>7.5416151474618296</c:v>
                      </c:pt>
                      <c:pt idx="44">
                        <c:v>7.4700725075035885</c:v>
                      </c:pt>
                      <c:pt idx="45">
                        <c:v>7.3940383172386781</c:v>
                      </c:pt>
                      <c:pt idx="46">
                        <c:v>7.3353255904998056</c:v>
                      </c:pt>
                      <c:pt idx="47">
                        <c:v>7.2635953608247448</c:v>
                      </c:pt>
                      <c:pt idx="48">
                        <c:v>7.2162464928879011</c:v>
                      </c:pt>
                      <c:pt idx="49">
                        <c:v>7.152356289964767</c:v>
                      </c:pt>
                      <c:pt idx="50">
                        <c:v>7.1044193690460666</c:v>
                      </c:pt>
                      <c:pt idx="51">
                        <c:v>7.0571989592848734</c:v>
                      </c:pt>
                      <c:pt idx="52">
                        <c:v>6.9757124331201874</c:v>
                      </c:pt>
                      <c:pt idx="53">
                        <c:v>6.8910850026099437</c:v>
                      </c:pt>
                      <c:pt idx="54">
                        <c:v>6.8283468452303264</c:v>
                      </c:pt>
                      <c:pt idx="55">
                        <c:v>6.7766626158162575</c:v>
                      </c:pt>
                      <c:pt idx="56">
                        <c:v>6.7293785886728443</c:v>
                      </c:pt>
                      <c:pt idx="57">
                        <c:v>6.6871798740702069</c:v>
                      </c:pt>
                      <c:pt idx="58">
                        <c:v>6.647328885553959</c:v>
                      </c:pt>
                      <c:pt idx="59">
                        <c:v>6.6092909924311618</c:v>
                      </c:pt>
                      <c:pt idx="60">
                        <c:v>6.5721461894819271</c:v>
                      </c:pt>
                      <c:pt idx="61">
                        <c:v>6.5354446691896122</c:v>
                      </c:pt>
                      <c:pt idx="62">
                        <c:v>6.499431521597284</c:v>
                      </c:pt>
                      <c:pt idx="63">
                        <c:v>6.4635680379746843</c:v>
                      </c:pt>
                      <c:pt idx="64">
                        <c:v>6.4289528415764075</c:v>
                      </c:pt>
                      <c:pt idx="65">
                        <c:v>6.39472383531254</c:v>
                      </c:pt>
                      <c:pt idx="66">
                        <c:v>6.3618340565052867</c:v>
                      </c:pt>
                      <c:pt idx="67">
                        <c:v>6.32924156661882</c:v>
                      </c:pt>
                      <c:pt idx="68">
                        <c:v>6.2981134999347521</c:v>
                      </c:pt>
                      <c:pt idx="69">
                        <c:v>6.2683038627169516</c:v>
                      </c:pt>
                      <c:pt idx="70">
                        <c:v>6.2394562345034599</c:v>
                      </c:pt>
                      <c:pt idx="71">
                        <c:v>6.2114702955761461</c:v>
                      </c:pt>
                      <c:pt idx="72">
                        <c:v>6.1842163643481669</c:v>
                      </c:pt>
                      <c:pt idx="73">
                        <c:v>6.1577572425942826</c:v>
                      </c:pt>
                      <c:pt idx="74">
                        <c:v>6.1321292248466666</c:v>
                      </c:pt>
                      <c:pt idx="75">
                        <c:v>6.107324970638131</c:v>
                      </c:pt>
                      <c:pt idx="76">
                        <c:v>6.0834749771629921</c:v>
                      </c:pt>
                      <c:pt idx="77">
                        <c:v>6.0604960524598726</c:v>
                      </c:pt>
                      <c:pt idx="78">
                        <c:v>6.0383894199399712</c:v>
                      </c:pt>
                      <c:pt idx="79">
                        <c:v>6.017158749836879</c:v>
                      </c:pt>
                      <c:pt idx="80">
                        <c:v>5.9968048577580584</c:v>
                      </c:pt>
                      <c:pt idx="81">
                        <c:v>5.9772355800600288</c:v>
                      </c:pt>
                      <c:pt idx="82">
                        <c:v>5.9584896580973501</c:v>
                      </c:pt>
                      <c:pt idx="83">
                        <c:v>5.9405911522902262</c:v>
                      </c:pt>
                      <c:pt idx="84">
                        <c:v>5.9235196724520431</c:v>
                      </c:pt>
                      <c:pt idx="85">
                        <c:v>5.9071940656400885</c:v>
                      </c:pt>
                      <c:pt idx="86">
                        <c:v>5.8917631802166248</c:v>
                      </c:pt>
                      <c:pt idx="87">
                        <c:v>5.8771960230980049</c:v>
                      </c:pt>
                      <c:pt idx="88">
                        <c:v>5.8634314237243901</c:v>
                      </c:pt>
                      <c:pt idx="89">
                        <c:v>5.8506019183087581</c:v>
                      </c:pt>
                      <c:pt idx="90">
                        <c:v>5.8386544923659125</c:v>
                      </c:pt>
                      <c:pt idx="91">
                        <c:v>5.8275459187002472</c:v>
                      </c:pt>
                      <c:pt idx="92">
                        <c:v>5.817434425159858</c:v>
                      </c:pt>
                      <c:pt idx="93">
                        <c:v>5.8082833094088464</c:v>
                      </c:pt>
                      <c:pt idx="94">
                        <c:v>5.8001712775675314</c:v>
                      </c:pt>
                      <c:pt idx="95">
                        <c:v>5.793118312018791</c:v>
                      </c:pt>
                      <c:pt idx="96">
                        <c:v>5.7870962743051013</c:v>
                      </c:pt>
                      <c:pt idx="97">
                        <c:v>5.7822943853582158</c:v>
                      </c:pt>
                      <c:pt idx="98">
                        <c:v>5.7786347546652728</c:v>
                      </c:pt>
                      <c:pt idx="99">
                        <c:v>5.7763176138588044</c:v>
                      </c:pt>
                      <c:pt idx="100">
                        <c:v>5.7746382780895207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40C-4FCF-9320-9343318BD346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v>θα = 70°, θr = 40°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15.130425195858287</c:v>
                      </c:pt>
                      <c:pt idx="1">
                        <c:v>14.235754431279728</c:v>
                      </c:pt>
                      <c:pt idx="2">
                        <c:v>13.724961413329611</c:v>
                      </c:pt>
                      <c:pt idx="3">
                        <c:v>13.343842107394691</c:v>
                      </c:pt>
                      <c:pt idx="4">
                        <c:v>13.01923078653809</c:v>
                      </c:pt>
                      <c:pt idx="5">
                        <c:v>12.731179379643338</c:v>
                      </c:pt>
                      <c:pt idx="6">
                        <c:v>12.47801122275871</c:v>
                      </c:pt>
                      <c:pt idx="7">
                        <c:v>12.279062850148724</c:v>
                      </c:pt>
                      <c:pt idx="8">
                        <c:v>12.1074171905304</c:v>
                      </c:pt>
                      <c:pt idx="9">
                        <c:v>11.969962695802039</c:v>
                      </c:pt>
                      <c:pt idx="10">
                        <c:v>11.84188329950906</c:v>
                      </c:pt>
                      <c:pt idx="11">
                        <c:v>11.713703105383232</c:v>
                      </c:pt>
                      <c:pt idx="12">
                        <c:v>11.539908291971722</c:v>
                      </c:pt>
                      <c:pt idx="13">
                        <c:v>11.368294131676169</c:v>
                      </c:pt>
                      <c:pt idx="14">
                        <c:v>11.211940043289069</c:v>
                      </c:pt>
                      <c:pt idx="15">
                        <c:v>11.013398011942742</c:v>
                      </c:pt>
                      <c:pt idx="16">
                        <c:v>10.800762283610904</c:v>
                      </c:pt>
                      <c:pt idx="17">
                        <c:v>10.620178466162976</c:v>
                      </c:pt>
                      <c:pt idx="18">
                        <c:v>10.463765429043274</c:v>
                      </c:pt>
                      <c:pt idx="19">
                        <c:v>10.282471076871847</c:v>
                      </c:pt>
                      <c:pt idx="20">
                        <c:v>10.124693669086113</c:v>
                      </c:pt>
                      <c:pt idx="21">
                        <c:v>9.9628802980735909</c:v>
                      </c:pt>
                      <c:pt idx="22">
                        <c:v>9.8087824611770831</c:v>
                      </c:pt>
                      <c:pt idx="23">
                        <c:v>9.6898927673054995</c:v>
                      </c:pt>
                      <c:pt idx="24">
                        <c:v>9.5422261921368676</c:v>
                      </c:pt>
                      <c:pt idx="25">
                        <c:v>9.4135024096981912</c:v>
                      </c:pt>
                      <c:pt idx="26">
                        <c:v>9.2714116646492073</c:v>
                      </c:pt>
                      <c:pt idx="27">
                        <c:v>9.1265390794097936</c:v>
                      </c:pt>
                      <c:pt idx="28">
                        <c:v>8.9960765343545095</c:v>
                      </c:pt>
                      <c:pt idx="29">
                        <c:v>8.8723395446997895</c:v>
                      </c:pt>
                      <c:pt idx="30">
                        <c:v>8.7494458369145072</c:v>
                      </c:pt>
                      <c:pt idx="31">
                        <c:v>8.6260917890265372</c:v>
                      </c:pt>
                      <c:pt idx="32">
                        <c:v>8.4962992795654877</c:v>
                      </c:pt>
                      <c:pt idx="33">
                        <c:v>8.3902712091690042</c:v>
                      </c:pt>
                      <c:pt idx="34">
                        <c:v>8.276847997768046</c:v>
                      </c:pt>
                      <c:pt idx="35">
                        <c:v>8.1837908984956815</c:v>
                      </c:pt>
                      <c:pt idx="36">
                        <c:v>8.0777812777025293</c:v>
                      </c:pt>
                      <c:pt idx="37">
                        <c:v>7.9973923060654206</c:v>
                      </c:pt>
                      <c:pt idx="38">
                        <c:v>7.89635552835614</c:v>
                      </c:pt>
                      <c:pt idx="39">
                        <c:v>7.8185549010696267</c:v>
                      </c:pt>
                      <c:pt idx="40">
                        <c:v>7.7271425164358964</c:v>
                      </c:pt>
                      <c:pt idx="41">
                        <c:v>7.6516035405238787</c:v>
                      </c:pt>
                      <c:pt idx="42">
                        <c:v>7.5702407898230204</c:v>
                      </c:pt>
                      <c:pt idx="43">
                        <c:v>7.492731306276915</c:v>
                      </c:pt>
                      <c:pt idx="44">
                        <c:v>7.4217889815368983</c:v>
                      </c:pt>
                      <c:pt idx="45">
                        <c:v>7.3460655095915435</c:v>
                      </c:pt>
                      <c:pt idx="46">
                        <c:v>7.2830781138205509</c:v>
                      </c:pt>
                      <c:pt idx="47">
                        <c:v>7.2129642212692442</c:v>
                      </c:pt>
                      <c:pt idx="48">
                        <c:v>7.1526578678558419</c:v>
                      </c:pt>
                      <c:pt idx="49">
                        <c:v>7.0846895291751215</c:v>
                      </c:pt>
                      <c:pt idx="50">
                        <c:v>7.0319727125866773</c:v>
                      </c:pt>
                      <c:pt idx="51">
                        <c:v>6.9623889086384638</c:v>
                      </c:pt>
                      <c:pt idx="52">
                        <c:v>6.9124210829467163</c:v>
                      </c:pt>
                      <c:pt idx="53">
                        <c:v>6.8512601979057433</c:v>
                      </c:pt>
                      <c:pt idx="54">
                        <c:v>6.8105162739001104</c:v>
                      </c:pt>
                      <c:pt idx="55">
                        <c:v>6.7675583974944553</c:v>
                      </c:pt>
                      <c:pt idx="56">
                        <c:v>6.7239106859202531</c:v>
                      </c:pt>
                      <c:pt idx="57">
                        <c:v>6.6818203908616001</c:v>
                      </c:pt>
                      <c:pt idx="58">
                        <c:v>6.6407448239862843</c:v>
                      </c:pt>
                      <c:pt idx="59">
                        <c:v>6.59281455448708</c:v>
                      </c:pt>
                      <c:pt idx="60">
                        <c:v>6.5554203584622934</c:v>
                      </c:pt>
                      <c:pt idx="61">
                        <c:v>6.5196348778501267</c:v>
                      </c:pt>
                      <c:pt idx="62">
                        <c:v>6.4848884248988661</c:v>
                      </c:pt>
                      <c:pt idx="63">
                        <c:v>6.4509200052198903</c:v>
                      </c:pt>
                      <c:pt idx="64">
                        <c:v>6.4177845176328692</c:v>
                      </c:pt>
                      <c:pt idx="65">
                        <c:v>6.385491411934642</c:v>
                      </c:pt>
                      <c:pt idx="66">
                        <c:v>6.3540312383283766</c:v>
                      </c:pt>
                      <c:pt idx="67">
                        <c:v>6.3234192964851248</c:v>
                      </c:pt>
                      <c:pt idx="68">
                        <c:v>6.293617787217574</c:v>
                      </c:pt>
                      <c:pt idx="69">
                        <c:v>6.2645862113964554</c:v>
                      </c:pt>
                      <c:pt idx="70">
                        <c:v>6.2364168170384335</c:v>
                      </c:pt>
                      <c:pt idx="71">
                        <c:v>6.2089696571523723</c:v>
                      </c:pt>
                      <c:pt idx="72">
                        <c:v>6.1823923285649371</c:v>
                      </c:pt>
                      <c:pt idx="73">
                        <c:v>6.1565840334432806</c:v>
                      </c:pt>
                      <c:pt idx="74">
                        <c:v>6.1315447717874081</c:v>
                      </c:pt>
                      <c:pt idx="75">
                        <c:v>6.1072772435392642</c:v>
                      </c:pt>
                      <c:pt idx="76">
                        <c:v>6.0838511971992597</c:v>
                      </c:pt>
                      <c:pt idx="77">
                        <c:v>6.0611896844217856</c:v>
                      </c:pt>
                      <c:pt idx="78">
                        <c:v>6.0393116048004964</c:v>
                      </c:pt>
                      <c:pt idx="79">
                        <c:v>6.0182453077258833</c:v>
                      </c:pt>
                      <c:pt idx="80">
                        <c:v>5.9979250946104674</c:v>
                      </c:pt>
                      <c:pt idx="81">
                        <c:v>5.97847246284205</c:v>
                      </c:pt>
                      <c:pt idx="82">
                        <c:v>5.9597429655262415</c:v>
                      </c:pt>
                      <c:pt idx="83">
                        <c:v>5.9418351505442635</c:v>
                      </c:pt>
                      <c:pt idx="84">
                        <c:v>5.9247008689313185</c:v>
                      </c:pt>
                      <c:pt idx="85">
                        <c:v>5.9084440684525275</c:v>
                      </c:pt>
                      <c:pt idx="86">
                        <c:v>5.8929599013621212</c:v>
                      </c:pt>
                      <c:pt idx="87">
                        <c:v>5.8782996665571705</c:v>
                      </c:pt>
                      <c:pt idx="88">
                        <c:v>5.8645236627412514</c:v>
                      </c:pt>
                      <c:pt idx="89">
                        <c:v>5.8517038883664014</c:v>
                      </c:pt>
                      <c:pt idx="90">
                        <c:v>5.8396418976991988</c:v>
                      </c:pt>
                      <c:pt idx="91">
                        <c:v>5.8285572860183512</c:v>
                      </c:pt>
                      <c:pt idx="92">
                        <c:v>5.818416304049463</c:v>
                      </c:pt>
                      <c:pt idx="93">
                        <c:v>5.8092482011636744</c:v>
                      </c:pt>
                      <c:pt idx="94">
                        <c:v>5.8010741269062711</c:v>
                      </c:pt>
                      <c:pt idx="95">
                        <c:v>5.7939633797873338</c:v>
                      </c:pt>
                      <c:pt idx="96">
                        <c:v>5.7879713086168652</c:v>
                      </c:pt>
                      <c:pt idx="97">
                        <c:v>5.7830907135496608</c:v>
                      </c:pt>
                      <c:pt idx="98">
                        <c:v>5.7794120426410824</c:v>
                      </c:pt>
                      <c:pt idx="99">
                        <c:v>5.7770374436949616</c:v>
                      </c:pt>
                      <c:pt idx="100">
                        <c:v>5.7753787793562426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40C-4FCF-9320-9343318BD34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θα = 120°, θr = 80°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0</c:v>
                      </c:pt>
                      <c:pt idx="1">
                        <c:v>1.0000000000000002E-2</c:v>
                      </c:pt>
                      <c:pt idx="2">
                        <c:v>2.0000000000000004E-2</c:v>
                      </c:pt>
                      <c:pt idx="3">
                        <c:v>3.0000000000000002E-2</c:v>
                      </c:pt>
                      <c:pt idx="4">
                        <c:v>4.0000000000000008E-2</c:v>
                      </c:pt>
                      <c:pt idx="5">
                        <c:v>0.05</c:v>
                      </c:pt>
                      <c:pt idx="6">
                        <c:v>6.0000000000000005E-2</c:v>
                      </c:pt>
                      <c:pt idx="7">
                        <c:v>7.0000000000000007E-2</c:v>
                      </c:pt>
                      <c:pt idx="8">
                        <c:v>8.0000000000000016E-2</c:v>
                      </c:pt>
                      <c:pt idx="9">
                        <c:v>9.0000000000000011E-2</c:v>
                      </c:pt>
                      <c:pt idx="10">
                        <c:v>0.1</c:v>
                      </c:pt>
                      <c:pt idx="11">
                        <c:v>0.11000000000000001</c:v>
                      </c:pt>
                      <c:pt idx="12">
                        <c:v>0.12000000000000001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0.15000000000000002</c:v>
                      </c:pt>
                      <c:pt idx="16">
                        <c:v>0.16000000000000003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0.19000000000000003</c:v>
                      </c:pt>
                      <c:pt idx="20">
                        <c:v>0.2</c:v>
                      </c:pt>
                      <c:pt idx="21">
                        <c:v>0.21000000000000002</c:v>
                      </c:pt>
                      <c:pt idx="22">
                        <c:v>0.22000000000000003</c:v>
                      </c:pt>
                      <c:pt idx="23">
                        <c:v>0.23</c:v>
                      </c:pt>
                      <c:pt idx="24">
                        <c:v>0.24000000000000002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0.30000000000000004</c:v>
                      </c:pt>
                      <c:pt idx="31">
                        <c:v>0.31</c:v>
                      </c:pt>
                      <c:pt idx="32">
                        <c:v>0.32000000000000006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0.38000000000000006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0.41000000000000009</c:v>
                      </c:pt>
                      <c:pt idx="42">
                        <c:v>0.42000000000000004</c:v>
                      </c:pt>
                      <c:pt idx="43">
                        <c:v>0.43</c:v>
                      </c:pt>
                      <c:pt idx="44">
                        <c:v>0.44000000000000006</c:v>
                      </c:pt>
                      <c:pt idx="45">
                        <c:v>0.45000000000000007</c:v>
                      </c:pt>
                      <c:pt idx="46">
                        <c:v>0.46</c:v>
                      </c:pt>
                      <c:pt idx="47">
                        <c:v>0.47000000000000008</c:v>
                      </c:pt>
                      <c:pt idx="48">
                        <c:v>0.48000000000000004</c:v>
                      </c:pt>
                      <c:pt idx="49">
                        <c:v>0.49000000000000005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0.59000000000000008</c:v>
                      </c:pt>
                      <c:pt idx="60">
                        <c:v>0.60000000000000009</c:v>
                      </c:pt>
                      <c:pt idx="61">
                        <c:v>0.6100000000000001</c:v>
                      </c:pt>
                      <c:pt idx="62">
                        <c:v>0.62</c:v>
                      </c:pt>
                      <c:pt idx="63">
                        <c:v>0.63000000000000012</c:v>
                      </c:pt>
                      <c:pt idx="64">
                        <c:v>0.64000000000000012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0.69000000000000006</c:v>
                      </c:pt>
                      <c:pt idx="70">
                        <c:v>0.70000000000000007</c:v>
                      </c:pt>
                      <c:pt idx="71">
                        <c:v>0.71000000000000008</c:v>
                      </c:pt>
                      <c:pt idx="72">
                        <c:v>0.72000000000000008</c:v>
                      </c:pt>
                      <c:pt idx="73">
                        <c:v>0.73000000000000009</c:v>
                      </c:pt>
                      <c:pt idx="74">
                        <c:v>0.7400000000000001</c:v>
                      </c:pt>
                      <c:pt idx="75">
                        <c:v>0.75</c:v>
                      </c:pt>
                      <c:pt idx="76">
                        <c:v>0.76000000000000012</c:v>
                      </c:pt>
                      <c:pt idx="77">
                        <c:v>0.77000000000000013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0.82000000000000017</c:v>
                      </c:pt>
                      <c:pt idx="83">
                        <c:v>0.83</c:v>
                      </c:pt>
                      <c:pt idx="84">
                        <c:v>0.84000000000000008</c:v>
                      </c:pt>
                      <c:pt idx="85">
                        <c:v>0.85000000000000009</c:v>
                      </c:pt>
                      <c:pt idx="86">
                        <c:v>0.86</c:v>
                      </c:pt>
                      <c:pt idx="87">
                        <c:v>0.87000000000000011</c:v>
                      </c:pt>
                      <c:pt idx="88">
                        <c:v>0.88000000000000012</c:v>
                      </c:pt>
                      <c:pt idx="89">
                        <c:v>0.89</c:v>
                      </c:pt>
                      <c:pt idx="90">
                        <c:v>0.90000000000000013</c:v>
                      </c:pt>
                      <c:pt idx="91">
                        <c:v>0.91000000000000014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0.94000000000000017</c:v>
                      </c:pt>
                      <c:pt idx="95">
                        <c:v>0.95000000000000007</c:v>
                      </c:pt>
                      <c:pt idx="96">
                        <c:v>0.96000000000000008</c:v>
                      </c:pt>
                      <c:pt idx="97">
                        <c:v>0.9700000000000002</c:v>
                      </c:pt>
                      <c:pt idx="98">
                        <c:v>0.98000000000000009</c:v>
                      </c:pt>
                      <c:pt idx="99">
                        <c:v>0.9900000000000001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Sheet1!$BF$3:$BF$103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15.191318553317766</c:v>
                      </c:pt>
                      <c:pt idx="1">
                        <c:v>14.287277490200626</c:v>
                      </c:pt>
                      <c:pt idx="2">
                        <c:v>13.773814529654279</c:v>
                      </c:pt>
                      <c:pt idx="3">
                        <c:v>13.405425783345654</c:v>
                      </c:pt>
                      <c:pt idx="4">
                        <c:v>13.1079322961223</c:v>
                      </c:pt>
                      <c:pt idx="5">
                        <c:v>12.869153363202692</c:v>
                      </c:pt>
                      <c:pt idx="6">
                        <c:v>12.71666255842166</c:v>
                      </c:pt>
                      <c:pt idx="7">
                        <c:v>12.687861344314429</c:v>
                      </c:pt>
                      <c:pt idx="8">
                        <c:v>12.736171888971056</c:v>
                      </c:pt>
                      <c:pt idx="9">
                        <c:v>12.668226349800149</c:v>
                      </c:pt>
                      <c:pt idx="10">
                        <c:v>12.491247021522373</c:v>
                      </c:pt>
                      <c:pt idx="11">
                        <c:v>12.327932199457715</c:v>
                      </c:pt>
                      <c:pt idx="12">
                        <c:v>12.155130714689635</c:v>
                      </c:pt>
                      <c:pt idx="13">
                        <c:v>11.985755022933674</c:v>
                      </c:pt>
                      <c:pt idx="14">
                        <c:v>11.804923610809034</c:v>
                      </c:pt>
                      <c:pt idx="15">
                        <c:v>11.610498740943738</c:v>
                      </c:pt>
                      <c:pt idx="16">
                        <c:v>11.385179868632823</c:v>
                      </c:pt>
                      <c:pt idx="17">
                        <c:v>11.136787642399021</c:v>
                      </c:pt>
                      <c:pt idx="18">
                        <c:v>10.893661702940054</c:v>
                      </c:pt>
                      <c:pt idx="19">
                        <c:v>10.618988791740978</c:v>
                      </c:pt>
                      <c:pt idx="20">
                        <c:v>10.368233599644272</c:v>
                      </c:pt>
                      <c:pt idx="21">
                        <c:v>10.162417774684513</c:v>
                      </c:pt>
                      <c:pt idx="22">
                        <c:v>9.9403357161154364</c:v>
                      </c:pt>
                      <c:pt idx="23">
                        <c:v>9.759177094359142</c:v>
                      </c:pt>
                      <c:pt idx="24">
                        <c:v>9.5534294179341828</c:v>
                      </c:pt>
                      <c:pt idx="25">
                        <c:v>9.3770208940507782</c:v>
                      </c:pt>
                      <c:pt idx="26">
                        <c:v>9.2121985877303629</c:v>
                      </c:pt>
                      <c:pt idx="27">
                        <c:v>9.0518165692770953</c:v>
                      </c:pt>
                      <c:pt idx="28">
                        <c:v>8.8830904635550336</c:v>
                      </c:pt>
                      <c:pt idx="29">
                        <c:v>8.7168331714201468</c:v>
                      </c:pt>
                      <c:pt idx="30">
                        <c:v>8.5544521292792179</c:v>
                      </c:pt>
                      <c:pt idx="31">
                        <c:v>8.4157829106674207</c:v>
                      </c:pt>
                      <c:pt idx="32">
                        <c:v>8.2914848164097812</c:v>
                      </c:pt>
                      <c:pt idx="33">
                        <c:v>8.1602375048936473</c:v>
                      </c:pt>
                      <c:pt idx="34">
                        <c:v>8.0560896274063438</c:v>
                      </c:pt>
                      <c:pt idx="35">
                        <c:v>7.9436513114968026</c:v>
                      </c:pt>
                      <c:pt idx="36">
                        <c:v>7.8382018453269922</c:v>
                      </c:pt>
                      <c:pt idx="37">
                        <c:v>7.7528706966133543</c:v>
                      </c:pt>
                      <c:pt idx="38">
                        <c:v>7.6536116306832742</c:v>
                      </c:pt>
                      <c:pt idx="39">
                        <c:v>7.5777758444860108</c:v>
                      </c:pt>
                      <c:pt idx="40">
                        <c:v>7.495258118617115</c:v>
                      </c:pt>
                      <c:pt idx="41">
                        <c:v>7.4302555328393778</c:v>
                      </c:pt>
                      <c:pt idx="42">
                        <c:v>7.3703201047844145</c:v>
                      </c:pt>
                      <c:pt idx="43">
                        <c:v>7.3135330423729208</c:v>
                      </c:pt>
                      <c:pt idx="44">
                        <c:v>7.2557957670576769</c:v>
                      </c:pt>
                      <c:pt idx="45">
                        <c:v>7.2007177345687081</c:v>
                      </c:pt>
                      <c:pt idx="46">
                        <c:v>7.1485120903233925</c:v>
                      </c:pt>
                      <c:pt idx="47">
                        <c:v>7.1008598315136231</c:v>
                      </c:pt>
                      <c:pt idx="48">
                        <c:v>7.0456720847168457</c:v>
                      </c:pt>
                      <c:pt idx="49">
                        <c:v>6.9975597024663951</c:v>
                      </c:pt>
                      <c:pt idx="50">
                        <c:v>6.9521916278799996</c:v>
                      </c:pt>
                      <c:pt idx="51">
                        <c:v>6.9035495236852418</c:v>
                      </c:pt>
                      <c:pt idx="52">
                        <c:v>6.8590673800513278</c:v>
                      </c:pt>
                      <c:pt idx="53">
                        <c:v>6.8164904954543486</c:v>
                      </c:pt>
                      <c:pt idx="54">
                        <c:v>6.7750977520649966</c:v>
                      </c:pt>
                      <c:pt idx="55">
                        <c:v>6.7318577483917448</c:v>
                      </c:pt>
                      <c:pt idx="56">
                        <c:v>6.6922764993885977</c:v>
                      </c:pt>
                      <c:pt idx="57">
                        <c:v>6.6548392709556747</c:v>
                      </c:pt>
                      <c:pt idx="58">
                        <c:v>6.6147626159370914</c:v>
                      </c:pt>
                      <c:pt idx="59">
                        <c:v>6.5780146060193037</c:v>
                      </c:pt>
                      <c:pt idx="60">
                        <c:v>6.5426894988424404</c:v>
                      </c:pt>
                      <c:pt idx="61">
                        <c:v>6.5119250269452529</c:v>
                      </c:pt>
                      <c:pt idx="62">
                        <c:v>6.4728121178727989</c:v>
                      </c:pt>
                      <c:pt idx="63">
                        <c:v>6.4400012566396496</c:v>
                      </c:pt>
                      <c:pt idx="64">
                        <c:v>6.4086993296310792</c:v>
                      </c:pt>
                      <c:pt idx="65">
                        <c:v>6.3768125818628212</c:v>
                      </c:pt>
                      <c:pt idx="66">
                        <c:v>6.345569136930223</c:v>
                      </c:pt>
                      <c:pt idx="67">
                        <c:v>6.3163358321129435</c:v>
                      </c:pt>
                      <c:pt idx="68">
                        <c:v>6.2891353835892527</c:v>
                      </c:pt>
                      <c:pt idx="69">
                        <c:v>6.2588668010304458</c:v>
                      </c:pt>
                      <c:pt idx="70">
                        <c:v>6.2317924997945884</c:v>
                      </c:pt>
                      <c:pt idx="71">
                        <c:v>6.2060183372724147</c:v>
                      </c:pt>
                      <c:pt idx="72">
                        <c:v>6.1830662974079384</c:v>
                      </c:pt>
                      <c:pt idx="73">
                        <c:v>6.1544023470162061</c:v>
                      </c:pt>
                      <c:pt idx="74">
                        <c:v>6.1306446078076009</c:v>
                      </c:pt>
                      <c:pt idx="75">
                        <c:v>6.1089869067815039</c:v>
                      </c:pt>
                      <c:pt idx="76">
                        <c:v>6.0837878985601801</c:v>
                      </c:pt>
                      <c:pt idx="77">
                        <c:v>6.0621229476899581</c:v>
                      </c:pt>
                      <c:pt idx="78">
                        <c:v>6.0421331941363272</c:v>
                      </c:pt>
                      <c:pt idx="79">
                        <c:v>6.0196862267461251</c:v>
                      </c:pt>
                      <c:pt idx="80">
                        <c:v>5.9999120352245745</c:v>
                      </c:pt>
                      <c:pt idx="81">
                        <c:v>5.9818144909884428</c:v>
                      </c:pt>
                      <c:pt idx="82">
                        <c:v>5.9614574119989765</c:v>
                      </c:pt>
                      <c:pt idx="83">
                        <c:v>5.9432709363415359</c:v>
                      </c:pt>
                      <c:pt idx="84">
                        <c:v>5.9262072198781048</c:v>
                      </c:pt>
                      <c:pt idx="85">
                        <c:v>5.9099264865805399</c:v>
                      </c:pt>
                      <c:pt idx="86">
                        <c:v>5.8943987704264345</c:v>
                      </c:pt>
                      <c:pt idx="87">
                        <c:v>5.8797526353183391</c:v>
                      </c:pt>
                      <c:pt idx="88">
                        <c:v>5.8659832480268355</c:v>
                      </c:pt>
                      <c:pt idx="89">
                        <c:v>5.8529823442129336</c:v>
                      </c:pt>
                      <c:pt idx="90">
                        <c:v>5.8409456696681001</c:v>
                      </c:pt>
                      <c:pt idx="91">
                        <c:v>5.8297847762939758</c:v>
                      </c:pt>
                      <c:pt idx="92">
                        <c:v>5.8195832789595006</c:v>
                      </c:pt>
                      <c:pt idx="93">
                        <c:v>5.8103866100212178</c:v>
                      </c:pt>
                      <c:pt idx="94">
                        <c:v>5.8021923528644139</c:v>
                      </c:pt>
                      <c:pt idx="95">
                        <c:v>5.7950396566473827</c:v>
                      </c:pt>
                      <c:pt idx="96">
                        <c:v>5.7889802369249077</c:v>
                      </c:pt>
                      <c:pt idx="97">
                        <c:v>5.7840595260535244</c:v>
                      </c:pt>
                      <c:pt idx="98">
                        <c:v>5.7803601722562954</c:v>
                      </c:pt>
                      <c:pt idx="99">
                        <c:v>5.7779522573598001</c:v>
                      </c:pt>
                      <c:pt idx="100">
                        <c:v>5.7763060594197206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0C-4FCF-9320-9343318BD346}"/>
                  </c:ext>
                </c:extLst>
              </c15:ser>
            </c15:filteredScatterSeries>
          </c:ext>
        </c:extLst>
      </c:scatterChart>
      <c:valAx>
        <c:axId val="465544992"/>
        <c:scaling>
          <c:orientation val="minMax"/>
          <c:max val="1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L*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430764473838835"/>
              <c:y val="0.93523586408979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8600"/>
        <c:crosses val="max"/>
        <c:crossBetween val="midCat"/>
      </c:valAx>
      <c:valAx>
        <c:axId val="465548600"/>
        <c:scaling>
          <c:orientation val="minMax"/>
          <c:max val="16"/>
          <c:min val="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Avg Nu</a:t>
                </a:r>
              </a:p>
            </c:rich>
          </c:tx>
          <c:layout>
            <c:manualLayout>
              <c:xMode val="edge"/>
              <c:yMode val="edge"/>
              <c:x val="1.6142243068233604E-3"/>
              <c:y val="0.418768364802172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ysClr val="window" lastClr="FFFFFF">
                <a:lumMod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en-US"/>
          </a:p>
        </c:txPr>
        <c:crossAx val="465544992"/>
        <c:crosses val="max"/>
        <c:crossBetween val="midCat"/>
      </c:valAx>
      <c:spPr>
        <a:noFill/>
        <a:ln w="3175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081784221179864"/>
          <c:y val="8.6709455936546068E-2"/>
          <c:w val="0.24533226650670448"/>
          <c:h val="0.49756026137020753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101</xdr:col>
      <xdr:colOff>164420</xdr:colOff>
      <xdr:row>2</xdr:row>
      <xdr:rowOff>50398</xdr:rowOff>
    </xdr:from>
    <xdr:to>
      <xdr:col>114</xdr:col>
      <xdr:colOff>108136</xdr:colOff>
      <xdr:row>30</xdr:row>
      <xdr:rowOff>94967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79</xdr:col>
      <xdr:colOff>466054</xdr:colOff>
      <xdr:row>1</xdr:row>
      <xdr:rowOff>113243</xdr:rowOff>
    </xdr:from>
    <xdr:to>
      <xdr:col>96</xdr:col>
      <xdr:colOff>206821</xdr:colOff>
      <xdr:row>33</xdr:row>
      <xdr:rowOff>160811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97</xdr:col>
      <xdr:colOff>56230</xdr:colOff>
      <xdr:row>7</xdr:row>
      <xdr:rowOff>79643</xdr:rowOff>
    </xdr:from>
    <xdr:to>
      <xdr:col>111</xdr:col>
      <xdr:colOff>198008</xdr:colOff>
      <xdr:row>42</xdr:row>
      <xdr:rowOff>12751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7A1BBDC-D6E0-4F4F-8222-4388A9BFD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4947</xdr:colOff>
      <xdr:row>34</xdr:row>
      <xdr:rowOff>94013</xdr:rowOff>
    </xdr:from>
    <xdr:to>
      <xdr:col>83</xdr:col>
      <xdr:colOff>385947</xdr:colOff>
      <xdr:row>71</xdr:row>
      <xdr:rowOff>59377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33E7FC-7429-4CCE-9883-C8924391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207818</xdr:colOff>
      <xdr:row>75</xdr:row>
      <xdr:rowOff>86591</xdr:rowOff>
    </xdr:from>
    <xdr:to>
      <xdr:col>84</xdr:col>
      <xdr:colOff>0</xdr:colOff>
      <xdr:row>111</xdr:row>
      <xdr:rowOff>69273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49E9F-C992-4AFC-BE25-3C6E686C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68</xdr:col>
      <xdr:colOff>225136</xdr:colOff>
      <xdr:row>114</xdr:row>
      <xdr:rowOff>69273</xdr:rowOff>
    </xdr:from>
    <xdr:to>
      <xdr:col>84</xdr:col>
      <xdr:colOff>51953</xdr:colOff>
      <xdr:row>151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57A3825-7316-4C0E-AA19-BA12F603F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110"/>
  <sheetViews>
    <sheetView tabSelected="1" topLeftCell="BS1" zoomScale="70" zoomScaleNormal="70" workbookViewId="0">
      <selection activeCell="BJ3" sqref="BJ3:BJ103"/>
    </sheetView>
  </sheetViews>
  <sheetFormatPr defaultRowHeight="14.4" x14ac:dyDescent="0.3"/>
  <cols>
    <col min="2" max="2" width="16.6640625" customWidth="1"/>
    <col min="5" max="5" width="16.5546875" bestFit="1" customWidth="1"/>
    <col min="6" max="6" width="15.5546875" customWidth="1"/>
    <col min="8" max="8" width="12.5546875" customWidth="1"/>
    <col min="11" max="11" width="4.6640625" customWidth="1"/>
    <col min="12" max="12" width="24.33203125" bestFit="1" customWidth="1"/>
    <col min="13" max="13" width="12" bestFit="1" customWidth="1"/>
    <col min="15" max="15" width="17.44140625" customWidth="1"/>
    <col min="18" max="18" width="5.6640625" customWidth="1"/>
    <col min="19" max="19" width="25.6640625" bestFit="1" customWidth="1"/>
    <col min="20" max="20" width="12" bestFit="1" customWidth="1"/>
    <col min="22" max="22" width="24.5546875" bestFit="1" customWidth="1"/>
    <col min="25" max="25" width="8.33203125" customWidth="1"/>
    <col min="26" max="26" width="24.5546875" bestFit="1" customWidth="1"/>
    <col min="27" max="27" width="12" bestFit="1" customWidth="1"/>
    <col min="29" max="29" width="24.5546875" bestFit="1" customWidth="1"/>
    <col min="32" max="32" width="8.33203125" customWidth="1"/>
    <col min="33" max="33" width="24.5546875" bestFit="1" customWidth="1"/>
    <col min="34" max="34" width="12" bestFit="1" customWidth="1"/>
    <col min="36" max="36" width="14.33203125" customWidth="1"/>
    <col min="37" max="38" width="14.5546875" customWidth="1"/>
    <col min="39" max="39" width="8.33203125" customWidth="1"/>
    <col min="40" max="40" width="20.33203125" customWidth="1"/>
    <col min="41" max="41" width="12" bestFit="1" customWidth="1"/>
    <col min="43" max="43" width="12" customWidth="1"/>
    <col min="44" max="44" width="13.88671875" customWidth="1"/>
    <col min="45" max="45" width="13.88671875" style="24" customWidth="1"/>
    <col min="46" max="46" width="8.33203125" customWidth="1"/>
    <col min="47" max="47" width="8.33203125" style="24" customWidth="1"/>
    <col min="48" max="48" width="18.33203125" customWidth="1"/>
    <col min="49" max="49" width="12" bestFit="1" customWidth="1"/>
    <col min="51" max="51" width="19.44140625" customWidth="1"/>
    <col min="53" max="53" width="8.33203125" style="24" customWidth="1"/>
    <col min="54" max="54" width="8.33203125" customWidth="1"/>
    <col min="55" max="55" width="18.33203125" customWidth="1"/>
    <col min="56" max="56" width="12" bestFit="1" customWidth="1"/>
    <col min="58" max="58" width="19.44140625" customWidth="1"/>
    <col min="61" max="61" width="8.33203125" customWidth="1"/>
    <col min="62" max="62" width="18.33203125" customWidth="1"/>
    <col min="63" max="63" width="12" bestFit="1" customWidth="1"/>
    <col min="65" max="65" width="19.44140625" customWidth="1"/>
    <col min="70" max="70" width="8.33203125" customWidth="1"/>
    <col min="71" max="71" width="18.33203125" customWidth="1"/>
    <col min="72" max="72" width="12" bestFit="1" customWidth="1"/>
    <col min="74" max="74" width="19.44140625" customWidth="1"/>
  </cols>
  <sheetData>
    <row r="1" spans="1:75" s="1" customFormat="1" ht="43.2" x14ac:dyDescent="0.3">
      <c r="A1" s="16" t="s">
        <v>7</v>
      </c>
      <c r="B1" s="6" t="s">
        <v>12</v>
      </c>
      <c r="C1" s="6" t="s">
        <v>2</v>
      </c>
      <c r="E1" s="14" t="s">
        <v>38</v>
      </c>
      <c r="F1" s="11" t="s">
        <v>0</v>
      </c>
      <c r="H1" s="14" t="s">
        <v>5</v>
      </c>
      <c r="I1" s="10" t="s">
        <v>4</v>
      </c>
      <c r="J1" s="22"/>
      <c r="K1" s="18"/>
      <c r="L1" s="21" t="s">
        <v>37</v>
      </c>
      <c r="M1" s="3" t="s">
        <v>0</v>
      </c>
      <c r="O1" s="21" t="s">
        <v>19</v>
      </c>
      <c r="P1" s="2" t="s">
        <v>4</v>
      </c>
      <c r="Q1" s="23"/>
      <c r="R1" s="12"/>
      <c r="S1" s="26" t="s">
        <v>36</v>
      </c>
      <c r="T1" s="5" t="s">
        <v>0</v>
      </c>
      <c r="V1" s="26" t="s">
        <v>15</v>
      </c>
      <c r="W1" s="4" t="s">
        <v>4</v>
      </c>
      <c r="X1" s="23"/>
      <c r="Y1" s="12"/>
      <c r="Z1" s="8" t="s">
        <v>27</v>
      </c>
      <c r="AA1" s="9" t="s">
        <v>0</v>
      </c>
      <c r="AC1" s="25" t="s">
        <v>20</v>
      </c>
      <c r="AD1" s="8" t="s">
        <v>4</v>
      </c>
      <c r="AE1" s="23"/>
      <c r="AF1" s="12"/>
      <c r="AG1" s="31" t="s">
        <v>28</v>
      </c>
      <c r="AH1" s="32" t="s">
        <v>0</v>
      </c>
      <c r="AJ1" s="30" t="s">
        <v>23</v>
      </c>
      <c r="AK1" s="31" t="s">
        <v>4</v>
      </c>
      <c r="AL1"/>
      <c r="AM1" s="12"/>
      <c r="AN1" s="28" t="s">
        <v>33</v>
      </c>
      <c r="AO1" s="29" t="s">
        <v>0</v>
      </c>
      <c r="AQ1" s="27" t="s">
        <v>16</v>
      </c>
      <c r="AR1" s="28" t="s">
        <v>4</v>
      </c>
      <c r="AS1" s="23"/>
      <c r="AT1" s="12"/>
      <c r="AU1" s="23"/>
      <c r="AV1" s="38" t="s">
        <v>34</v>
      </c>
      <c r="AW1" s="39" t="s">
        <v>0</v>
      </c>
      <c r="AY1" s="37" t="s">
        <v>35</v>
      </c>
      <c r="AZ1" s="38" t="s">
        <v>4</v>
      </c>
      <c r="BA1" s="23"/>
      <c r="BB1" s="12"/>
      <c r="BC1" s="33" t="s">
        <v>29</v>
      </c>
      <c r="BD1" s="34" t="s">
        <v>0</v>
      </c>
      <c r="BF1" s="35" t="s">
        <v>32</v>
      </c>
      <c r="BG1" s="33" t="s">
        <v>4</v>
      </c>
      <c r="BI1" s="12"/>
      <c r="BJ1" s="33" t="s">
        <v>30</v>
      </c>
      <c r="BK1" s="34" t="s">
        <v>0</v>
      </c>
      <c r="BM1" s="35" t="s">
        <v>31</v>
      </c>
      <c r="BN1" s="33" t="s">
        <v>4</v>
      </c>
      <c r="BR1" s="12"/>
      <c r="BS1" s="33" t="s">
        <v>30</v>
      </c>
      <c r="BT1" s="34" t="s">
        <v>0</v>
      </c>
      <c r="BV1" s="35" t="s">
        <v>39</v>
      </c>
      <c r="BW1" s="33" t="s">
        <v>4</v>
      </c>
    </row>
    <row r="2" spans="1:75" s="1" customFormat="1" ht="51.75" customHeight="1" x14ac:dyDescent="0.3">
      <c r="A2" s="16" t="s">
        <v>8</v>
      </c>
      <c r="B2" s="6" t="s">
        <v>13</v>
      </c>
      <c r="C2" s="6" t="s">
        <v>3</v>
      </c>
      <c r="E2" s="36" t="s">
        <v>14</v>
      </c>
      <c r="F2" s="11"/>
      <c r="H2" s="14" t="s">
        <v>1</v>
      </c>
      <c r="I2" s="10" t="s">
        <v>6</v>
      </c>
      <c r="J2" s="22"/>
      <c r="K2" s="18"/>
      <c r="L2" s="21" t="s">
        <v>17</v>
      </c>
      <c r="M2" s="3"/>
      <c r="O2" s="21" t="s">
        <v>18</v>
      </c>
      <c r="P2" s="2" t="s">
        <v>6</v>
      </c>
      <c r="Q2" s="23"/>
      <c r="R2" s="12"/>
      <c r="S2" s="26" t="s">
        <v>17</v>
      </c>
      <c r="T2" s="5"/>
      <c r="V2" s="26" t="s">
        <v>1</v>
      </c>
      <c r="W2" s="4" t="s">
        <v>6</v>
      </c>
      <c r="X2" s="23"/>
      <c r="Y2" s="12"/>
      <c r="Z2" s="8" t="s">
        <v>21</v>
      </c>
      <c r="AA2" s="9"/>
      <c r="AC2" s="25" t="s">
        <v>1</v>
      </c>
      <c r="AD2" s="8" t="s">
        <v>6</v>
      </c>
      <c r="AE2" s="23"/>
      <c r="AF2" s="12"/>
      <c r="AG2" s="31"/>
      <c r="AH2" s="32"/>
      <c r="AJ2" s="30" t="s">
        <v>22</v>
      </c>
      <c r="AK2" s="31" t="s">
        <v>6</v>
      </c>
      <c r="AL2"/>
      <c r="AM2" s="12"/>
      <c r="AN2" s="28" t="s">
        <v>17</v>
      </c>
      <c r="AO2" s="29"/>
      <c r="AQ2" s="27" t="s">
        <v>1</v>
      </c>
      <c r="AR2" s="28" t="s">
        <v>6</v>
      </c>
      <c r="AS2" s="23"/>
      <c r="AT2" s="12"/>
      <c r="AU2" s="23"/>
      <c r="AV2" s="38" t="s">
        <v>24</v>
      </c>
      <c r="AW2" s="39"/>
      <c r="AY2" s="37" t="s">
        <v>1</v>
      </c>
      <c r="AZ2" s="38" t="s">
        <v>6</v>
      </c>
      <c r="BA2" s="23"/>
      <c r="BB2" s="12"/>
      <c r="BC2" s="33"/>
      <c r="BD2" s="34"/>
      <c r="BF2" s="35" t="s">
        <v>1</v>
      </c>
      <c r="BG2" s="33" t="s">
        <v>6</v>
      </c>
      <c r="BI2" s="12"/>
      <c r="BJ2" s="33" t="s">
        <v>25</v>
      </c>
      <c r="BK2" s="34"/>
      <c r="BM2" s="35" t="s">
        <v>26</v>
      </c>
      <c r="BN2" s="33" t="s">
        <v>6</v>
      </c>
      <c r="BR2" s="12"/>
      <c r="BS2" s="33" t="s">
        <v>25</v>
      </c>
      <c r="BT2" s="34"/>
      <c r="BV2" s="35" t="s">
        <v>26</v>
      </c>
      <c r="BW2" s="33" t="s">
        <v>6</v>
      </c>
    </row>
    <row r="3" spans="1:75" x14ac:dyDescent="0.3">
      <c r="A3" s="17">
        <v>0.15326000000000001</v>
      </c>
      <c r="B3" s="7">
        <v>2.0000000000000001E-4</v>
      </c>
      <c r="C3" s="7">
        <v>2.3999999999999998E-3</v>
      </c>
      <c r="E3" s="36">
        <v>11575.4</v>
      </c>
      <c r="F3" s="11">
        <v>0</v>
      </c>
      <c r="H3" s="15">
        <f>E3*B3/A3</f>
        <v>15.105572230197049</v>
      </c>
      <c r="I3" s="11">
        <f>F3/C3</f>
        <v>0</v>
      </c>
      <c r="J3" s="20"/>
      <c r="K3" s="19"/>
      <c r="L3">
        <v>11590.383333333331</v>
      </c>
      <c r="M3" s="3">
        <v>0</v>
      </c>
      <c r="O3" s="34">
        <f>L3*B3/A3</f>
        <v>15.125125059811211</v>
      </c>
      <c r="P3" s="3">
        <f>M3/C3</f>
        <v>0</v>
      </c>
      <c r="Q3" s="24"/>
      <c r="R3" s="13"/>
      <c r="S3" s="26">
        <v>11593.024999999996</v>
      </c>
      <c r="T3" s="5">
        <v>0</v>
      </c>
      <c r="V3" s="5">
        <f>S3*B3/A3</f>
        <v>15.128572360694241</v>
      </c>
      <c r="W3" s="5">
        <f>T3/C3</f>
        <v>0</v>
      </c>
      <c r="X3" s="24"/>
      <c r="Y3" s="13"/>
      <c r="Z3" s="40">
        <v>11593.024999999996</v>
      </c>
      <c r="AA3" s="8">
        <v>0</v>
      </c>
      <c r="AC3" s="9">
        <f>Z3*B3/A3</f>
        <v>15.128572360694241</v>
      </c>
      <c r="AD3" s="9">
        <f>AA3/C3</f>
        <v>0</v>
      </c>
      <c r="AE3" s="24"/>
      <c r="AF3" s="13"/>
      <c r="AG3" s="32">
        <v>11594.503124999997</v>
      </c>
      <c r="AH3" s="32">
        <v>0</v>
      </c>
      <c r="AJ3" s="32">
        <f>AG3*B3/A3</f>
        <v>15.13050127234764</v>
      </c>
      <c r="AK3" s="32">
        <f>AH3/C3</f>
        <v>0</v>
      </c>
      <c r="AM3" s="13"/>
      <c r="AN3" s="29">
        <v>11594.444827586205</v>
      </c>
      <c r="AO3" s="29">
        <v>0</v>
      </c>
      <c r="AQ3" s="29">
        <f>AN3*B3/A3</f>
        <v>15.130425195858287</v>
      </c>
      <c r="AR3" s="29">
        <f>AO3/C3</f>
        <v>0</v>
      </c>
      <c r="AT3" s="13"/>
      <c r="AV3" s="38">
        <v>11615.7</v>
      </c>
      <c r="AW3" s="39">
        <v>0</v>
      </c>
      <c r="AY3" s="39">
        <f>AV3*B3/A3</f>
        <v>15.158162599504113</v>
      </c>
      <c r="AZ3" s="39">
        <f>AW3/C3</f>
        <v>0</v>
      </c>
      <c r="BB3" s="13"/>
      <c r="BC3" s="34">
        <v>11641.107407407404</v>
      </c>
      <c r="BD3" s="34">
        <v>0</v>
      </c>
      <c r="BF3" s="34">
        <f>BC3*B3/A3</f>
        <v>15.191318553317766</v>
      </c>
      <c r="BG3" s="34">
        <f>BD3/C3</f>
        <v>0</v>
      </c>
      <c r="BI3" s="13"/>
      <c r="BJ3" s="34">
        <v>11653.765217391307</v>
      </c>
      <c r="BK3" s="34">
        <v>0</v>
      </c>
      <c r="BM3" s="34">
        <f>BJ3*B3/A3</f>
        <v>15.207836640207891</v>
      </c>
      <c r="BN3" s="34">
        <f>BK3/C3</f>
        <v>0</v>
      </c>
      <c r="BR3" s="13"/>
      <c r="BS3" s="34"/>
      <c r="BT3" s="34">
        <v>0</v>
      </c>
      <c r="BV3" s="34">
        <f>BS3*B3/A3</f>
        <v>0</v>
      </c>
      <c r="BW3" s="34">
        <f>BT3/C3</f>
        <v>0</v>
      </c>
    </row>
    <row r="4" spans="1:75" x14ac:dyDescent="0.3">
      <c r="A4" s="17">
        <v>0.15326000000000001</v>
      </c>
      <c r="B4" s="7">
        <v>2.0000000000000001E-4</v>
      </c>
      <c r="C4" s="7">
        <v>2.3999999999999998E-3</v>
      </c>
      <c r="E4" s="36">
        <v>10888.5</v>
      </c>
      <c r="F4" s="11">
        <v>2.4000000000000001E-5</v>
      </c>
      <c r="H4" s="15">
        <f t="shared" ref="H4:H67" si="0">E4*B4/A4</f>
        <v>14.209187002479448</v>
      </c>
      <c r="I4" s="11">
        <f t="shared" ref="I4:I67" si="1">F4/C4</f>
        <v>1.0000000000000002E-2</v>
      </c>
      <c r="J4" s="20"/>
      <c r="K4" s="19"/>
      <c r="L4">
        <v>10904.516666666665</v>
      </c>
      <c r="M4" s="3">
        <v>2.4000000000000001E-5</v>
      </c>
      <c r="O4" s="34">
        <f t="shared" ref="O4:O67" si="2">L4*B4/A4</f>
        <v>14.230088303101482</v>
      </c>
      <c r="P4" s="3">
        <f t="shared" ref="P4:P67" si="3">M4/C4</f>
        <v>1.0000000000000002E-2</v>
      </c>
      <c r="Q4" s="24"/>
      <c r="R4" s="13"/>
      <c r="S4" s="26">
        <v>10906.831249999997</v>
      </c>
      <c r="T4" s="5">
        <v>2.4000000000000001E-5</v>
      </c>
      <c r="V4" s="5">
        <f t="shared" ref="V4:V67" si="4">S4*B4/A4</f>
        <v>14.233108769411453</v>
      </c>
      <c r="W4" s="5">
        <f t="shared" ref="W4:W67" si="5">T4/C4</f>
        <v>1.0000000000000002E-2</v>
      </c>
      <c r="X4" s="24"/>
      <c r="Y4" s="13"/>
      <c r="Z4" s="40">
        <v>10906.909374999999</v>
      </c>
      <c r="AA4" s="8">
        <v>2.4000000000000001E-5</v>
      </c>
      <c r="AC4" s="9">
        <f t="shared" ref="AC4:AC67" si="6">Z4*B4/A4</f>
        <v>14.233210720344513</v>
      </c>
      <c r="AD4" s="9">
        <f t="shared" ref="AD4:AD67" si="7">AA4/C4</f>
        <v>1.0000000000000002E-2</v>
      </c>
      <c r="AE4" s="24"/>
      <c r="AF4" s="13"/>
      <c r="AG4" s="32">
        <v>10908.699999999997</v>
      </c>
      <c r="AH4" s="32">
        <v>2.4000000000000001E-5</v>
      </c>
      <c r="AJ4" s="32">
        <f t="shared" ref="AJ4:AJ67" si="8">AG4*B4/A4</f>
        <v>14.235547435730128</v>
      </c>
      <c r="AK4" s="32">
        <f t="shared" ref="AK4:AK67" si="9">AH4/C4</f>
        <v>1.0000000000000002E-2</v>
      </c>
      <c r="AM4" s="13"/>
      <c r="AN4" s="29">
        <v>10908.858620689656</v>
      </c>
      <c r="AO4" s="29">
        <v>2.4000000000000001E-5</v>
      </c>
      <c r="AQ4" s="29">
        <f t="shared" ref="AQ4:AQ67" si="10">AN4*B4/A4</f>
        <v>14.235754431279728</v>
      </c>
      <c r="AR4" s="29">
        <f t="shared" ref="AR4:AR67" si="11">AO4/C4</f>
        <v>1.0000000000000002E-2</v>
      </c>
      <c r="AT4" s="13"/>
      <c r="AV4" s="38">
        <v>10931.114814814813</v>
      </c>
      <c r="AW4" s="39">
        <v>2.4000000000000001E-5</v>
      </c>
      <c r="AY4" s="39">
        <f t="shared" ref="AY4:AY67" si="12">AV4*B4/A4</f>
        <v>14.264798140173317</v>
      </c>
      <c r="AZ4" s="39">
        <f t="shared" ref="AZ4:AZ67" si="13">AW4/C4</f>
        <v>1.0000000000000002E-2</v>
      </c>
      <c r="BB4" s="13"/>
      <c r="BC4" s="34">
        <v>10948.340740740739</v>
      </c>
      <c r="BD4" s="34">
        <v>2.4000000000000001E-5</v>
      </c>
      <c r="BF4" s="34">
        <f t="shared" ref="BF4:BF67" si="14">BC4*B4/A4</f>
        <v>14.287277490200626</v>
      </c>
      <c r="BG4" s="34">
        <f t="shared" ref="BG4:BG67" si="15">BD4/C4</f>
        <v>1.0000000000000002E-2</v>
      </c>
      <c r="BI4" s="13"/>
      <c r="BJ4" s="34">
        <v>10962.265217391303</v>
      </c>
      <c r="BK4" s="34">
        <v>2.4000000000000001E-5</v>
      </c>
      <c r="BM4" s="34">
        <f t="shared" ref="BM4:BM67" si="16">BJ4*B4/A4</f>
        <v>14.305448541552005</v>
      </c>
      <c r="BN4" s="34">
        <f t="shared" ref="BN4:BN67" si="17">BK4/C4</f>
        <v>1.0000000000000002E-2</v>
      </c>
      <c r="BR4" s="13"/>
      <c r="BS4" s="34"/>
      <c r="BT4" s="34">
        <v>2.4000000000000001E-5</v>
      </c>
      <c r="BV4" s="34">
        <f t="shared" ref="BV4:BV67" si="18">BS4*B4/A4</f>
        <v>0</v>
      </c>
      <c r="BW4" s="34">
        <f t="shared" ref="BW4:BW67" si="19">BT4/C4</f>
        <v>1.0000000000000002E-2</v>
      </c>
    </row>
    <row r="5" spans="1:75" x14ac:dyDescent="0.3">
      <c r="A5" s="17">
        <v>0.15326000000000001</v>
      </c>
      <c r="B5" s="7">
        <v>2.0000000000000001E-4</v>
      </c>
      <c r="C5" s="7">
        <v>2.3999999999999998E-3</v>
      </c>
      <c r="E5" s="36">
        <v>10493.2</v>
      </c>
      <c r="F5" s="11">
        <v>4.8000000000000001E-5</v>
      </c>
      <c r="H5" s="15">
        <f t="shared" si="0"/>
        <v>13.693331593370742</v>
      </c>
      <c r="I5" s="11">
        <f t="shared" si="1"/>
        <v>2.0000000000000004E-2</v>
      </c>
      <c r="J5" s="20"/>
      <c r="K5" s="19"/>
      <c r="L5">
        <v>10511.963333333331</v>
      </c>
      <c r="M5" s="3">
        <v>4.8000000000000001E-5</v>
      </c>
      <c r="O5" s="34">
        <f t="shared" si="2"/>
        <v>13.717817216929832</v>
      </c>
      <c r="P5" s="3">
        <f t="shared" si="3"/>
        <v>2.0000000000000004E-2</v>
      </c>
      <c r="Q5" s="24"/>
      <c r="R5" s="13"/>
      <c r="S5" s="26">
        <v>10514.249999999998</v>
      </c>
      <c r="T5" s="5">
        <v>4.8000000000000001E-5</v>
      </c>
      <c r="V5" s="5">
        <f t="shared" si="4"/>
        <v>13.720801252773063</v>
      </c>
      <c r="W5" s="5">
        <f t="shared" si="5"/>
        <v>2.0000000000000004E-2</v>
      </c>
      <c r="X5" s="24"/>
      <c r="Y5" s="13"/>
      <c r="Z5" s="40">
        <v>10514.384375</v>
      </c>
      <c r="AA5" s="8">
        <v>4.8000000000000001E-5</v>
      </c>
      <c r="AC5" s="9">
        <f t="shared" si="6"/>
        <v>13.720976608377921</v>
      </c>
      <c r="AD5" s="9">
        <f t="shared" si="7"/>
        <v>2.0000000000000004E-2</v>
      </c>
      <c r="AE5" s="24"/>
      <c r="AF5" s="13"/>
      <c r="AG5" s="32">
        <v>10516.262500000001</v>
      </c>
      <c r="AH5" s="32">
        <v>4.8000000000000001E-5</v>
      </c>
      <c r="AJ5" s="32">
        <f t="shared" si="8"/>
        <v>13.723427508808562</v>
      </c>
      <c r="AK5" s="32">
        <f t="shared" si="9"/>
        <v>2.0000000000000004E-2</v>
      </c>
      <c r="AM5" s="13"/>
      <c r="AN5" s="29">
        <v>10517.437931034481</v>
      </c>
      <c r="AO5" s="29">
        <v>4.8000000000000001E-5</v>
      </c>
      <c r="AQ5" s="29">
        <f t="shared" si="10"/>
        <v>13.724961413329611</v>
      </c>
      <c r="AR5" s="29">
        <f t="shared" si="11"/>
        <v>2.0000000000000004E-2</v>
      </c>
      <c r="AT5" s="13"/>
      <c r="AV5" s="38">
        <v>10545.318518518518</v>
      </c>
      <c r="AW5" s="39">
        <v>4.8000000000000001E-5</v>
      </c>
      <c r="AY5" s="39">
        <f t="shared" si="12"/>
        <v>13.761344797753514</v>
      </c>
      <c r="AZ5" s="39">
        <f t="shared" si="13"/>
        <v>2.0000000000000004E-2</v>
      </c>
      <c r="BB5" s="13"/>
      <c r="BC5" s="34">
        <v>10554.874074074074</v>
      </c>
      <c r="BD5" s="34">
        <v>4.8000000000000001E-5</v>
      </c>
      <c r="BF5" s="34">
        <f t="shared" si="14"/>
        <v>13.773814529654279</v>
      </c>
      <c r="BG5" s="34">
        <f t="shared" si="15"/>
        <v>2.0000000000000004E-2</v>
      </c>
      <c r="BI5" s="13"/>
      <c r="BJ5" s="34">
        <v>10575.217391304348</v>
      </c>
      <c r="BK5" s="34">
        <v>4.8000000000000001E-5</v>
      </c>
      <c r="BM5" s="34">
        <f t="shared" si="16"/>
        <v>13.800361987869435</v>
      </c>
      <c r="BN5" s="34">
        <f t="shared" si="17"/>
        <v>2.0000000000000004E-2</v>
      </c>
      <c r="BR5" s="13"/>
      <c r="BS5" s="34"/>
      <c r="BT5" s="34">
        <v>4.8000000000000001E-5</v>
      </c>
      <c r="BV5" s="34">
        <f t="shared" si="18"/>
        <v>0</v>
      </c>
      <c r="BW5" s="34">
        <f t="shared" si="19"/>
        <v>2.0000000000000004E-2</v>
      </c>
    </row>
    <row r="6" spans="1:75" x14ac:dyDescent="0.3">
      <c r="A6" s="17">
        <v>0.15326000000000001</v>
      </c>
      <c r="B6" s="7">
        <v>2.0000000000000001E-4</v>
      </c>
      <c r="C6" s="7">
        <v>2.3999999999999998E-3</v>
      </c>
      <c r="E6" s="36">
        <v>10192.6</v>
      </c>
      <c r="F6" s="11">
        <v>7.2000000000000002E-5</v>
      </c>
      <c r="H6" s="15">
        <f t="shared" si="0"/>
        <v>13.301057027273913</v>
      </c>
      <c r="I6" s="11">
        <f t="shared" si="1"/>
        <v>3.0000000000000002E-2</v>
      </c>
      <c r="J6" s="20"/>
      <c r="K6" s="19"/>
      <c r="L6">
        <v>10217.076666666666</v>
      </c>
      <c r="M6" s="3">
        <v>7.2000000000000002E-5</v>
      </c>
      <c r="O6" s="34">
        <f t="shared" si="2"/>
        <v>13.332998390534604</v>
      </c>
      <c r="P6" s="3">
        <f t="shared" si="3"/>
        <v>3.0000000000000002E-2</v>
      </c>
      <c r="Q6" s="24"/>
      <c r="R6" s="13"/>
      <c r="S6" s="26">
        <v>10219.565625000001</v>
      </c>
      <c r="T6" s="5">
        <v>7.2000000000000002E-5</v>
      </c>
      <c r="V6" s="5">
        <f t="shared" si="4"/>
        <v>13.336246411327158</v>
      </c>
      <c r="W6" s="5">
        <f t="shared" si="5"/>
        <v>3.0000000000000002E-2</v>
      </c>
      <c r="X6" s="24"/>
      <c r="Y6" s="13"/>
      <c r="Z6" s="40">
        <v>10219.790625000001</v>
      </c>
      <c r="AA6" s="8">
        <v>7.2000000000000002E-5</v>
      </c>
      <c r="AC6" s="9">
        <f t="shared" si="6"/>
        <v>13.336540030014357</v>
      </c>
      <c r="AD6" s="9">
        <f t="shared" si="7"/>
        <v>3.0000000000000002E-2</v>
      </c>
      <c r="AE6" s="24"/>
      <c r="AF6" s="13"/>
      <c r="AG6" s="32">
        <v>10222.518749999999</v>
      </c>
      <c r="AH6" s="32">
        <v>7.2000000000000002E-5</v>
      </c>
      <c r="AJ6" s="32">
        <f t="shared" si="8"/>
        <v>13.340100156596632</v>
      </c>
      <c r="AK6" s="32">
        <f t="shared" si="9"/>
        <v>3.0000000000000002E-2</v>
      </c>
      <c r="AM6" s="13"/>
      <c r="AN6" s="29">
        <v>10225.386206896552</v>
      </c>
      <c r="AO6" s="29">
        <v>7.2000000000000002E-5</v>
      </c>
      <c r="AQ6" s="29">
        <f t="shared" si="10"/>
        <v>13.343842107394691</v>
      </c>
      <c r="AR6" s="29">
        <f t="shared" si="11"/>
        <v>3.0000000000000002E-2</v>
      </c>
      <c r="AT6" s="13"/>
      <c r="AV6" s="38">
        <v>10264.318518518519</v>
      </c>
      <c r="AW6" s="39">
        <v>7.2000000000000002E-5</v>
      </c>
      <c r="AY6" s="39">
        <f t="shared" si="12"/>
        <v>13.39464768174151</v>
      </c>
      <c r="AZ6" s="39">
        <f t="shared" si="13"/>
        <v>3.0000000000000002E-2</v>
      </c>
      <c r="BB6" s="13"/>
      <c r="BC6" s="34">
        <v>10272.577777777777</v>
      </c>
      <c r="BD6" s="34">
        <v>7.2000000000000002E-5</v>
      </c>
      <c r="BF6" s="34">
        <f t="shared" si="14"/>
        <v>13.405425783345654</v>
      </c>
      <c r="BG6" s="34">
        <f t="shared" si="15"/>
        <v>3.0000000000000002E-2</v>
      </c>
      <c r="BI6" s="13"/>
      <c r="BJ6" s="34">
        <v>10304.682608695653</v>
      </c>
      <c r="BK6" s="34">
        <v>7.2000000000000002E-5</v>
      </c>
      <c r="BM6" s="34">
        <f t="shared" si="16"/>
        <v>13.447321686931559</v>
      </c>
      <c r="BN6" s="34">
        <f t="shared" si="17"/>
        <v>3.0000000000000002E-2</v>
      </c>
      <c r="BR6" s="13"/>
      <c r="BS6" s="34"/>
      <c r="BT6" s="34">
        <v>7.2000000000000002E-5</v>
      </c>
      <c r="BV6" s="34">
        <f t="shared" si="18"/>
        <v>0</v>
      </c>
      <c r="BW6" s="34">
        <f t="shared" si="19"/>
        <v>3.0000000000000002E-2</v>
      </c>
    </row>
    <row r="7" spans="1:75" x14ac:dyDescent="0.3">
      <c r="A7" s="17">
        <v>0.15326000000000001</v>
      </c>
      <c r="B7" s="7">
        <v>2.0000000000000001E-4</v>
      </c>
      <c r="C7" s="7">
        <v>2.3999999999999998E-3</v>
      </c>
      <c r="E7" s="36">
        <v>9931.4699999999993</v>
      </c>
      <c r="F7" s="11">
        <v>9.6000000000000002E-5</v>
      </c>
      <c r="H7" s="15">
        <f t="shared" si="0"/>
        <v>12.960289703771368</v>
      </c>
      <c r="I7" s="11">
        <f t="shared" si="1"/>
        <v>4.0000000000000008E-2</v>
      </c>
      <c r="J7" s="20"/>
      <c r="K7" s="19"/>
      <c r="L7">
        <v>9964.0133333333324</v>
      </c>
      <c r="M7" s="3">
        <v>9.6000000000000002E-5</v>
      </c>
      <c r="O7" s="34">
        <f t="shared" si="2"/>
        <v>13.002757840706423</v>
      </c>
      <c r="P7" s="3">
        <f t="shared" si="3"/>
        <v>4.0000000000000008E-2</v>
      </c>
      <c r="Q7" s="24"/>
      <c r="R7" s="13"/>
      <c r="S7" s="26">
        <v>9966.7290624999987</v>
      </c>
      <c r="T7" s="5">
        <v>9.6000000000000002E-5</v>
      </c>
      <c r="V7" s="5">
        <f t="shared" si="4"/>
        <v>13.006301791073991</v>
      </c>
      <c r="W7" s="5">
        <f t="shared" si="5"/>
        <v>4.0000000000000008E-2</v>
      </c>
      <c r="X7" s="24"/>
      <c r="Y7" s="13"/>
      <c r="Z7" s="40">
        <v>9966.9668750000001</v>
      </c>
      <c r="AA7" s="8">
        <v>9.6000000000000002E-5</v>
      </c>
      <c r="AC7" s="9">
        <f t="shared" si="6"/>
        <v>13.006612129714211</v>
      </c>
      <c r="AD7" s="9">
        <f t="shared" si="7"/>
        <v>4.0000000000000008E-2</v>
      </c>
      <c r="AE7" s="24"/>
      <c r="AF7" s="13"/>
      <c r="AG7" s="32">
        <v>9970.5996874999983</v>
      </c>
      <c r="AH7" s="32">
        <v>9.6000000000000002E-5</v>
      </c>
      <c r="AJ7" s="32">
        <f t="shared" si="8"/>
        <v>13.011352848101264</v>
      </c>
      <c r="AK7" s="32">
        <f t="shared" si="9"/>
        <v>4.0000000000000008E-2</v>
      </c>
      <c r="AM7" s="13"/>
      <c r="AN7" s="29">
        <v>9976.6365517241393</v>
      </c>
      <c r="AO7" s="29">
        <v>9.6000000000000002E-5</v>
      </c>
      <c r="AQ7" s="29">
        <f t="shared" si="10"/>
        <v>13.01923078653809</v>
      </c>
      <c r="AR7" s="29">
        <f t="shared" si="11"/>
        <v>4.0000000000000008E-2</v>
      </c>
      <c r="AT7" s="13"/>
      <c r="AV7" s="38">
        <v>10034.368148148149</v>
      </c>
      <c r="AW7" s="39">
        <v>9.6000000000000002E-5</v>
      </c>
      <c r="AY7" s="39">
        <f t="shared" si="12"/>
        <v>13.094568900101983</v>
      </c>
      <c r="AZ7" s="39">
        <f t="shared" si="13"/>
        <v>4.0000000000000008E-2</v>
      </c>
      <c r="BB7" s="13"/>
      <c r="BC7" s="34">
        <v>10044.608518518518</v>
      </c>
      <c r="BD7" s="34">
        <v>9.6000000000000002E-5</v>
      </c>
      <c r="BF7" s="34">
        <f t="shared" si="14"/>
        <v>13.1079322961223</v>
      </c>
      <c r="BG7" s="34">
        <f t="shared" si="15"/>
        <v>4.0000000000000008E-2</v>
      </c>
      <c r="BI7" s="13"/>
      <c r="BJ7" s="34">
        <v>10097.035652173914</v>
      </c>
      <c r="BK7" s="34">
        <v>9.6000000000000002E-5</v>
      </c>
      <c r="BM7" s="34">
        <f t="shared" si="16"/>
        <v>13.176348234599912</v>
      </c>
      <c r="BN7" s="34">
        <f t="shared" si="17"/>
        <v>4.0000000000000008E-2</v>
      </c>
      <c r="BR7" s="13"/>
      <c r="BS7" s="34"/>
      <c r="BT7" s="34">
        <v>9.6000000000000002E-5</v>
      </c>
      <c r="BV7" s="34">
        <f t="shared" si="18"/>
        <v>0</v>
      </c>
      <c r="BW7" s="34">
        <f t="shared" si="19"/>
        <v>4.0000000000000008E-2</v>
      </c>
    </row>
    <row r="8" spans="1:75" x14ac:dyDescent="0.3">
      <c r="A8" s="17">
        <v>0.15326000000000001</v>
      </c>
      <c r="B8" s="7">
        <v>2.0000000000000001E-4</v>
      </c>
      <c r="C8" s="7">
        <v>2.3999999999999998E-3</v>
      </c>
      <c r="E8" s="36">
        <v>9690.86</v>
      </c>
      <c r="F8" s="11">
        <v>1.2E-4</v>
      </c>
      <c r="H8" s="15">
        <f t="shared" si="0"/>
        <v>12.646300404541304</v>
      </c>
      <c r="I8" s="11">
        <f t="shared" si="1"/>
        <v>0.05</v>
      </c>
      <c r="J8" s="20"/>
      <c r="K8" s="19"/>
      <c r="L8">
        <v>9736.4310000000023</v>
      </c>
      <c r="M8" s="3">
        <v>1.2E-4</v>
      </c>
      <c r="O8" s="34">
        <f t="shared" si="2"/>
        <v>12.705769280960462</v>
      </c>
      <c r="P8" s="3">
        <f t="shared" si="3"/>
        <v>0.05</v>
      </c>
      <c r="Q8" s="24"/>
      <c r="R8" s="13"/>
      <c r="S8" s="26">
        <v>9739.3171875000007</v>
      </c>
      <c r="T8" s="5">
        <v>1.2E-4</v>
      </c>
      <c r="V8" s="5">
        <f t="shared" si="4"/>
        <v>12.709535674670496</v>
      </c>
      <c r="W8" s="5">
        <f t="shared" si="5"/>
        <v>0.05</v>
      </c>
      <c r="X8" s="24"/>
      <c r="Y8" s="13"/>
      <c r="Z8" s="40">
        <v>9739.6293750000004</v>
      </c>
      <c r="AA8" s="8">
        <v>1.2E-4</v>
      </c>
      <c r="AC8" s="9">
        <f t="shared" si="6"/>
        <v>12.709943070598982</v>
      </c>
      <c r="AD8" s="9">
        <f t="shared" si="7"/>
        <v>0.05</v>
      </c>
      <c r="AE8" s="24"/>
      <c r="AF8" s="13"/>
      <c r="AG8" s="32">
        <v>9745.0478125000009</v>
      </c>
      <c r="AH8" s="32">
        <v>1.2E-4</v>
      </c>
      <c r="AJ8" s="32">
        <f t="shared" si="8"/>
        <v>12.717013979511941</v>
      </c>
      <c r="AK8" s="32">
        <f t="shared" si="9"/>
        <v>0.05</v>
      </c>
      <c r="AM8" s="13"/>
      <c r="AN8" s="29">
        <v>9755.9027586206903</v>
      </c>
      <c r="AO8" s="29">
        <v>1.2E-4</v>
      </c>
      <c r="AQ8" s="29">
        <f t="shared" si="10"/>
        <v>12.731179379643338</v>
      </c>
      <c r="AR8" s="29">
        <f t="shared" si="11"/>
        <v>0.05</v>
      </c>
      <c r="AT8" s="13"/>
      <c r="AV8" s="38">
        <v>9844.6033333333344</v>
      </c>
      <c r="AW8" s="39">
        <v>1.2E-4</v>
      </c>
      <c r="AY8" s="39">
        <f t="shared" si="12"/>
        <v>12.84693114098047</v>
      </c>
      <c r="AZ8" s="39">
        <f t="shared" si="13"/>
        <v>0.05</v>
      </c>
      <c r="BB8" s="13"/>
      <c r="BC8" s="34">
        <v>9861.6322222222225</v>
      </c>
      <c r="BD8" s="34">
        <v>1.2E-4</v>
      </c>
      <c r="BF8" s="34">
        <f t="shared" si="14"/>
        <v>12.869153363202692</v>
      </c>
      <c r="BG8" s="34">
        <f t="shared" si="15"/>
        <v>0.05</v>
      </c>
      <c r="BI8" s="13"/>
      <c r="BJ8" s="34">
        <v>9949.0013043478266</v>
      </c>
      <c r="BK8" s="34">
        <v>1.2E-4</v>
      </c>
      <c r="BM8" s="34">
        <f t="shared" si="16"/>
        <v>12.983167564071287</v>
      </c>
      <c r="BN8" s="34">
        <f t="shared" si="17"/>
        <v>0.05</v>
      </c>
      <c r="BR8" s="13"/>
      <c r="BS8" s="34"/>
      <c r="BT8" s="34">
        <v>1.2E-4</v>
      </c>
      <c r="BV8" s="34">
        <f t="shared" si="18"/>
        <v>0</v>
      </c>
      <c r="BW8" s="34">
        <f t="shared" si="19"/>
        <v>0.05</v>
      </c>
    </row>
    <row r="9" spans="1:75" x14ac:dyDescent="0.3">
      <c r="A9" s="17">
        <v>0.15326000000000001</v>
      </c>
      <c r="B9" s="7">
        <v>2.0000000000000001E-4</v>
      </c>
      <c r="C9" s="7">
        <v>2.3999999999999998E-3</v>
      </c>
      <c r="E9" s="36">
        <v>9465.18</v>
      </c>
      <c r="F9" s="11">
        <v>1.44E-4</v>
      </c>
      <c r="H9" s="15">
        <f t="shared" si="0"/>
        <v>12.351794336421767</v>
      </c>
      <c r="I9" s="11">
        <f t="shared" si="1"/>
        <v>6.0000000000000005E-2</v>
      </c>
      <c r="J9" s="20"/>
      <c r="K9" s="19"/>
      <c r="L9">
        <v>9530.6983333333319</v>
      </c>
      <c r="M9" s="3">
        <v>1.44E-4</v>
      </c>
      <c r="O9" s="34">
        <f t="shared" si="2"/>
        <v>12.437293923180651</v>
      </c>
      <c r="P9" s="3">
        <f t="shared" si="3"/>
        <v>6.0000000000000005E-2</v>
      </c>
      <c r="Q9" s="24"/>
      <c r="R9" s="13"/>
      <c r="S9" s="26">
        <v>9533.5168750000012</v>
      </c>
      <c r="T9" s="5">
        <v>1.44E-4</v>
      </c>
      <c r="V9" s="5">
        <f t="shared" si="4"/>
        <v>12.440972040976121</v>
      </c>
      <c r="W9" s="5">
        <f t="shared" si="5"/>
        <v>6.0000000000000005E-2</v>
      </c>
      <c r="X9" s="24"/>
      <c r="Y9" s="13"/>
      <c r="Z9" s="40">
        <v>9534.1009375000012</v>
      </c>
      <c r="AA9" s="8">
        <v>1.44E-4</v>
      </c>
      <c r="AC9" s="9">
        <f t="shared" si="6"/>
        <v>12.44173422615164</v>
      </c>
      <c r="AD9" s="9">
        <f t="shared" si="7"/>
        <v>6.0000000000000005E-2</v>
      </c>
      <c r="AE9" s="24"/>
      <c r="AF9" s="13"/>
      <c r="AG9" s="32">
        <v>9542.3159374999996</v>
      </c>
      <c r="AH9" s="32">
        <v>1.44E-4</v>
      </c>
      <c r="AJ9" s="32">
        <f t="shared" si="8"/>
        <v>12.45245457066423</v>
      </c>
      <c r="AK9" s="32">
        <f t="shared" si="9"/>
        <v>6.0000000000000005E-2</v>
      </c>
      <c r="AM9" s="13"/>
      <c r="AN9" s="29">
        <v>9561.9</v>
      </c>
      <c r="AO9" s="29">
        <v>1.44E-4</v>
      </c>
      <c r="AQ9" s="29">
        <f t="shared" si="10"/>
        <v>12.47801122275871</v>
      </c>
      <c r="AR9" s="29">
        <f t="shared" si="11"/>
        <v>6.0000000000000005E-2</v>
      </c>
      <c r="AT9" s="13"/>
      <c r="AV9" s="38">
        <v>9710.9092592592588</v>
      </c>
      <c r="AW9" s="39">
        <v>1.44E-4</v>
      </c>
      <c r="AY9" s="39">
        <f t="shared" si="12"/>
        <v>12.672464125354638</v>
      </c>
      <c r="AZ9" s="39">
        <f t="shared" si="13"/>
        <v>6.0000000000000005E-2</v>
      </c>
      <c r="BB9" s="13"/>
      <c r="BC9" s="34">
        <v>9744.7785185185185</v>
      </c>
      <c r="BD9" s="34">
        <v>1.44E-4</v>
      </c>
      <c r="BF9" s="34">
        <f t="shared" si="14"/>
        <v>12.71666255842166</v>
      </c>
      <c r="BG9" s="34">
        <f t="shared" si="15"/>
        <v>6.0000000000000005E-2</v>
      </c>
      <c r="BI9" s="13"/>
      <c r="BJ9" s="34">
        <v>9901.5682608695661</v>
      </c>
      <c r="BK9" s="34">
        <v>1.44E-4</v>
      </c>
      <c r="BM9" s="34">
        <f t="shared" si="16"/>
        <v>12.921268773156161</v>
      </c>
      <c r="BN9" s="34">
        <f t="shared" si="17"/>
        <v>6.0000000000000005E-2</v>
      </c>
      <c r="BR9" s="13"/>
      <c r="BS9" s="34"/>
      <c r="BT9" s="34">
        <v>1.44E-4</v>
      </c>
      <c r="BV9" s="34">
        <f t="shared" si="18"/>
        <v>0</v>
      </c>
      <c r="BW9" s="34">
        <f t="shared" si="19"/>
        <v>6.0000000000000005E-2</v>
      </c>
    </row>
    <row r="10" spans="1:75" x14ac:dyDescent="0.3">
      <c r="A10" s="17">
        <v>0.15326000000000001</v>
      </c>
      <c r="B10" s="7">
        <v>2.0000000000000001E-4</v>
      </c>
      <c r="C10" s="7">
        <v>2.3999999999999998E-3</v>
      </c>
      <c r="E10" s="36">
        <v>9252.39</v>
      </c>
      <c r="F10" s="11">
        <v>1.6799999999999999E-4</v>
      </c>
      <c r="H10" s="15">
        <f t="shared" si="0"/>
        <v>12.074109356648831</v>
      </c>
      <c r="I10" s="11">
        <f t="shared" si="1"/>
        <v>7.0000000000000007E-2</v>
      </c>
      <c r="J10" s="20"/>
      <c r="K10" s="19"/>
      <c r="L10">
        <v>9351.8826666666646</v>
      </c>
      <c r="M10" s="3">
        <v>1.6799999999999999E-4</v>
      </c>
      <c r="O10" s="34">
        <f t="shared" si="2"/>
        <v>12.203944495193351</v>
      </c>
      <c r="P10" s="3">
        <f t="shared" si="3"/>
        <v>7.0000000000000007E-2</v>
      </c>
      <c r="Q10" s="24"/>
      <c r="R10" s="13"/>
      <c r="S10" s="26">
        <v>9354.1240625000009</v>
      </c>
      <c r="T10" s="5">
        <v>1.6799999999999999E-4</v>
      </c>
      <c r="V10" s="5">
        <f t="shared" si="4"/>
        <v>12.206869453869242</v>
      </c>
      <c r="W10" s="5">
        <f t="shared" si="5"/>
        <v>7.0000000000000007E-2</v>
      </c>
      <c r="X10" s="24"/>
      <c r="Y10" s="13"/>
      <c r="Z10" s="40">
        <v>9354.9525000000012</v>
      </c>
      <c r="AA10" s="8">
        <v>1.6799999999999999E-4</v>
      </c>
      <c r="AC10" s="9">
        <f t="shared" si="6"/>
        <v>12.207950541563358</v>
      </c>
      <c r="AD10" s="9">
        <f t="shared" si="7"/>
        <v>7.0000000000000007E-2</v>
      </c>
      <c r="AE10" s="24"/>
      <c r="AF10" s="13"/>
      <c r="AG10" s="32">
        <v>9369.4240625000002</v>
      </c>
      <c r="AH10" s="32">
        <v>1.6799999999999999E-4</v>
      </c>
      <c r="AJ10" s="32">
        <f t="shared" si="8"/>
        <v>12.226835524598721</v>
      </c>
      <c r="AK10" s="32">
        <f t="shared" si="9"/>
        <v>7.0000000000000007E-2</v>
      </c>
      <c r="AM10" s="13"/>
      <c r="AN10" s="29">
        <v>9409.4458620689675</v>
      </c>
      <c r="AO10" s="29">
        <v>1.6799999999999999E-4</v>
      </c>
      <c r="AQ10" s="29">
        <f t="shared" si="10"/>
        <v>12.279062850148724</v>
      </c>
      <c r="AR10" s="29">
        <f t="shared" si="11"/>
        <v>7.0000000000000007E-2</v>
      </c>
      <c r="AT10" s="13"/>
      <c r="AV10" s="38">
        <v>9645.2140740740742</v>
      </c>
      <c r="AW10" s="39">
        <v>1.6799999999999999E-4</v>
      </c>
      <c r="AY10" s="39">
        <f t="shared" si="12"/>
        <v>12.586733751891002</v>
      </c>
      <c r="AZ10" s="39">
        <f t="shared" si="13"/>
        <v>7.0000000000000007E-2</v>
      </c>
      <c r="BB10" s="13"/>
      <c r="BC10" s="34">
        <v>9722.7081481481473</v>
      </c>
      <c r="BD10" s="34">
        <v>1.6799999999999999E-4</v>
      </c>
      <c r="BF10" s="34">
        <f t="shared" si="14"/>
        <v>12.687861344314429</v>
      </c>
      <c r="BG10" s="34">
        <f t="shared" si="15"/>
        <v>7.0000000000000007E-2</v>
      </c>
      <c r="BI10" s="13"/>
      <c r="BJ10" s="34">
        <v>9975.2178260869587</v>
      </c>
      <c r="BK10" s="34">
        <v>1.6799999999999999E-4</v>
      </c>
      <c r="BM10" s="34">
        <f t="shared" si="16"/>
        <v>13.01737938938661</v>
      </c>
      <c r="BN10" s="34">
        <f t="shared" si="17"/>
        <v>7.0000000000000007E-2</v>
      </c>
      <c r="BR10" s="13"/>
      <c r="BS10" s="34"/>
      <c r="BT10" s="34">
        <v>1.6799999999999999E-4</v>
      </c>
      <c r="BV10" s="34">
        <f t="shared" si="18"/>
        <v>0</v>
      </c>
      <c r="BW10" s="34">
        <f t="shared" si="19"/>
        <v>7.0000000000000007E-2</v>
      </c>
    </row>
    <row r="11" spans="1:75" x14ac:dyDescent="0.3">
      <c r="A11" s="17">
        <v>0.15326000000000001</v>
      </c>
      <c r="B11" s="7">
        <v>2.0000000000000001E-4</v>
      </c>
      <c r="C11" s="7">
        <v>2.3999999999999998E-3</v>
      </c>
      <c r="E11" s="36">
        <v>9049.75</v>
      </c>
      <c r="F11" s="11">
        <v>1.92E-4</v>
      </c>
      <c r="H11" s="15">
        <f t="shared" si="0"/>
        <v>11.809669842098396</v>
      </c>
      <c r="I11" s="11">
        <f t="shared" si="1"/>
        <v>8.0000000000000016E-2</v>
      </c>
      <c r="J11" s="20"/>
      <c r="K11" s="19"/>
      <c r="L11">
        <v>9199.5193333333336</v>
      </c>
      <c r="M11" s="3">
        <v>1.92E-4</v>
      </c>
      <c r="O11" s="34">
        <f t="shared" si="2"/>
        <v>12.00511462003567</v>
      </c>
      <c r="P11" s="3">
        <f t="shared" si="3"/>
        <v>8.0000000000000016E-2</v>
      </c>
      <c r="Q11" s="24"/>
      <c r="R11" s="13"/>
      <c r="S11" s="26">
        <v>9200.6640625000018</v>
      </c>
      <c r="T11" s="5">
        <v>1.92E-4</v>
      </c>
      <c r="V11" s="5">
        <f t="shared" si="4"/>
        <v>12.006608459480624</v>
      </c>
      <c r="W11" s="5">
        <f t="shared" si="5"/>
        <v>8.0000000000000016E-2</v>
      </c>
      <c r="X11" s="24"/>
      <c r="Y11" s="13"/>
      <c r="Z11" s="40">
        <v>9201.0446875000016</v>
      </c>
      <c r="AA11" s="8">
        <v>1.92E-4</v>
      </c>
      <c r="AC11" s="9">
        <f t="shared" si="6"/>
        <v>12.007105164426466</v>
      </c>
      <c r="AD11" s="9">
        <f t="shared" si="7"/>
        <v>8.0000000000000016E-2</v>
      </c>
      <c r="AE11" s="24"/>
      <c r="AF11" s="13"/>
      <c r="AG11" s="32">
        <v>9213.1309374999983</v>
      </c>
      <c r="AH11" s="32">
        <v>1.92E-4</v>
      </c>
      <c r="AJ11" s="32">
        <f t="shared" si="8"/>
        <v>12.022877381573794</v>
      </c>
      <c r="AK11" s="32">
        <f t="shared" si="9"/>
        <v>8.0000000000000016E-2</v>
      </c>
      <c r="AM11" s="13"/>
      <c r="AN11" s="29">
        <v>9277.9137931034456</v>
      </c>
      <c r="AO11" s="29">
        <v>1.92E-4</v>
      </c>
      <c r="AQ11" s="29">
        <f t="shared" si="10"/>
        <v>12.1074171905304</v>
      </c>
      <c r="AR11" s="29">
        <f t="shared" si="11"/>
        <v>8.0000000000000016E-2</v>
      </c>
      <c r="AT11" s="13"/>
      <c r="AV11" s="38">
        <v>9646.5337037037043</v>
      </c>
      <c r="AW11" s="39">
        <v>1.92E-4</v>
      </c>
      <c r="AY11" s="39">
        <f t="shared" si="12"/>
        <v>12.588455831532956</v>
      </c>
      <c r="AZ11" s="39">
        <f t="shared" si="13"/>
        <v>8.0000000000000016E-2</v>
      </c>
      <c r="BB11" s="13"/>
      <c r="BC11" s="34">
        <v>9759.7285185185192</v>
      </c>
      <c r="BD11" s="34">
        <v>1.92E-4</v>
      </c>
      <c r="BF11" s="34">
        <f t="shared" si="14"/>
        <v>12.736171888971056</v>
      </c>
      <c r="BG11" s="34">
        <f t="shared" si="15"/>
        <v>8.0000000000000016E-2</v>
      </c>
      <c r="BI11" s="13"/>
      <c r="BJ11" s="34">
        <v>9988.9699999999993</v>
      </c>
      <c r="BK11" s="34">
        <v>1.92E-4</v>
      </c>
      <c r="BM11" s="34">
        <f t="shared" si="16"/>
        <v>13.035325590499804</v>
      </c>
      <c r="BN11" s="34">
        <f t="shared" si="17"/>
        <v>8.0000000000000016E-2</v>
      </c>
      <c r="BR11" s="13"/>
      <c r="BS11" s="34"/>
      <c r="BT11" s="34">
        <v>1.92E-4</v>
      </c>
      <c r="BV11" s="34">
        <f t="shared" si="18"/>
        <v>0</v>
      </c>
      <c r="BW11" s="34">
        <f t="shared" si="19"/>
        <v>8.0000000000000016E-2</v>
      </c>
    </row>
    <row r="12" spans="1:75" x14ac:dyDescent="0.3">
      <c r="A12" s="17">
        <v>0.15326000000000001</v>
      </c>
      <c r="B12" s="7">
        <v>2.0000000000000001E-4</v>
      </c>
      <c r="C12" s="7">
        <v>2.3999999999999998E-3</v>
      </c>
      <c r="E12" s="36">
        <v>8857.3799999999992</v>
      </c>
      <c r="F12" s="11">
        <v>2.1599999999999999E-4</v>
      </c>
      <c r="H12" s="15">
        <f t="shared" si="0"/>
        <v>11.558632389403627</v>
      </c>
      <c r="I12" s="11">
        <f t="shared" si="1"/>
        <v>9.0000000000000011E-2</v>
      </c>
      <c r="J12" s="20"/>
      <c r="K12" s="19"/>
      <c r="L12">
        <v>9049.4310000000023</v>
      </c>
      <c r="M12" s="3">
        <v>2.1599999999999999E-4</v>
      </c>
      <c r="O12" s="34">
        <f t="shared" si="2"/>
        <v>11.809253556048548</v>
      </c>
      <c r="P12" s="3">
        <f t="shared" si="3"/>
        <v>9.0000000000000011E-2</v>
      </c>
      <c r="Q12" s="24"/>
      <c r="R12" s="13"/>
      <c r="S12" s="26">
        <v>9050.9031250000007</v>
      </c>
      <c r="T12" s="5">
        <v>2.1599999999999999E-4</v>
      </c>
      <c r="V12" s="5">
        <f t="shared" si="4"/>
        <v>11.811174637870288</v>
      </c>
      <c r="W12" s="5">
        <f t="shared" si="5"/>
        <v>9.0000000000000011E-2</v>
      </c>
      <c r="X12" s="24"/>
      <c r="Y12" s="13"/>
      <c r="Z12" s="40">
        <v>9052.7950000000019</v>
      </c>
      <c r="AA12" s="8">
        <v>2.1599999999999999E-4</v>
      </c>
      <c r="AC12" s="9">
        <f t="shared" si="6"/>
        <v>11.813643481665146</v>
      </c>
      <c r="AD12" s="9">
        <f t="shared" si="7"/>
        <v>9.0000000000000011E-2</v>
      </c>
      <c r="AE12" s="24"/>
      <c r="AF12" s="13"/>
      <c r="AG12" s="32">
        <v>9089.1906249999993</v>
      </c>
      <c r="AH12" s="32">
        <v>2.1599999999999999E-4</v>
      </c>
      <c r="AJ12" s="32">
        <f t="shared" si="8"/>
        <v>11.86113875114185</v>
      </c>
      <c r="AK12" s="32">
        <f t="shared" si="9"/>
        <v>9.0000000000000011E-2</v>
      </c>
      <c r="AM12" s="13"/>
      <c r="AN12" s="29">
        <v>9172.5824137931031</v>
      </c>
      <c r="AO12" s="29">
        <v>2.1599999999999999E-4</v>
      </c>
      <c r="AQ12" s="29">
        <f t="shared" si="10"/>
        <v>11.969962695802039</v>
      </c>
      <c r="AR12" s="29">
        <f t="shared" si="11"/>
        <v>9.0000000000000011E-2</v>
      </c>
      <c r="AT12" s="13"/>
      <c r="AV12" s="38">
        <v>9571.2085185185188</v>
      </c>
      <c r="AW12" s="39">
        <v>2.1599999999999999E-4</v>
      </c>
      <c r="AY12" s="39">
        <f t="shared" si="12"/>
        <v>12.490158578257235</v>
      </c>
      <c r="AZ12" s="39">
        <f t="shared" si="13"/>
        <v>9.0000000000000011E-2</v>
      </c>
      <c r="BB12" s="13"/>
      <c r="BC12" s="34">
        <v>9707.6618518518535</v>
      </c>
      <c r="BD12" s="34">
        <v>2.1599999999999999E-4</v>
      </c>
      <c r="BF12" s="34">
        <f t="shared" si="14"/>
        <v>12.668226349800149</v>
      </c>
      <c r="BG12" s="34">
        <f t="shared" si="15"/>
        <v>9.0000000000000011E-2</v>
      </c>
      <c r="BI12" s="13"/>
      <c r="BJ12" s="34">
        <v>9886.4395652173935</v>
      </c>
      <c r="BK12" s="34">
        <v>2.1599999999999999E-4</v>
      </c>
      <c r="BM12" s="34">
        <f t="shared" si="16"/>
        <v>12.901526249794328</v>
      </c>
      <c r="BN12" s="34">
        <f t="shared" si="17"/>
        <v>9.0000000000000011E-2</v>
      </c>
      <c r="BR12" s="13"/>
      <c r="BS12" s="34"/>
      <c r="BT12" s="34">
        <v>2.1599999999999999E-4</v>
      </c>
      <c r="BV12" s="34">
        <f t="shared" si="18"/>
        <v>0</v>
      </c>
      <c r="BW12" s="34">
        <f t="shared" si="19"/>
        <v>9.0000000000000011E-2</v>
      </c>
    </row>
    <row r="13" spans="1:75" x14ac:dyDescent="0.3">
      <c r="A13" s="17">
        <v>0.15326000000000001</v>
      </c>
      <c r="B13" s="7">
        <v>2.0000000000000001E-4</v>
      </c>
      <c r="C13" s="7">
        <v>2.3999999999999998E-3</v>
      </c>
      <c r="E13" s="36">
        <v>8676.0499999999993</v>
      </c>
      <c r="F13" s="11">
        <v>2.4000000000000001E-4</v>
      </c>
      <c r="H13" s="15">
        <f t="shared" si="0"/>
        <v>11.322001826960719</v>
      </c>
      <c r="I13" s="11">
        <f t="shared" si="1"/>
        <v>0.1</v>
      </c>
      <c r="J13" s="20"/>
      <c r="K13" s="19"/>
      <c r="L13">
        <v>8916.5480000000007</v>
      </c>
      <c r="M13" s="3">
        <v>2.4000000000000001E-4</v>
      </c>
      <c r="O13" s="34">
        <f t="shared" si="2"/>
        <v>11.63584496933316</v>
      </c>
      <c r="P13" s="3">
        <f t="shared" si="3"/>
        <v>0.1</v>
      </c>
      <c r="Q13" s="24"/>
      <c r="R13" s="13"/>
      <c r="S13" s="26">
        <v>8916.1815624999981</v>
      </c>
      <c r="T13" s="5">
        <v>2.4000000000000001E-4</v>
      </c>
      <c r="V13" s="5">
        <f t="shared" si="4"/>
        <v>11.635366778676756</v>
      </c>
      <c r="W13" s="5">
        <f t="shared" si="5"/>
        <v>0.1</v>
      </c>
      <c r="X13" s="24"/>
      <c r="Y13" s="13"/>
      <c r="Z13" s="40">
        <v>8918.6834374999999</v>
      </c>
      <c r="AA13" s="8">
        <v>2.4000000000000001E-4</v>
      </c>
      <c r="AC13" s="9">
        <f t="shared" si="6"/>
        <v>11.63863165535691</v>
      </c>
      <c r="AD13" s="9">
        <f t="shared" si="7"/>
        <v>0.1</v>
      </c>
      <c r="AE13" s="24"/>
      <c r="AF13" s="13"/>
      <c r="AG13" s="32">
        <v>8958.1962499999991</v>
      </c>
      <c r="AH13" s="32">
        <v>2.4000000000000001E-4</v>
      </c>
      <c r="AJ13" s="32">
        <f t="shared" si="8"/>
        <v>11.690194767062506</v>
      </c>
      <c r="AK13" s="32">
        <f t="shared" si="9"/>
        <v>0.1</v>
      </c>
      <c r="AM13" s="13"/>
      <c r="AN13" s="29">
        <v>9074.4351724137923</v>
      </c>
      <c r="AO13" s="29">
        <v>2.4000000000000001E-4</v>
      </c>
      <c r="AQ13" s="29">
        <f t="shared" si="10"/>
        <v>11.84188329950906</v>
      </c>
      <c r="AR13" s="29">
        <f t="shared" si="11"/>
        <v>0.1</v>
      </c>
      <c r="AT13" s="13"/>
      <c r="AV13" s="38">
        <v>9466.1196296296312</v>
      </c>
      <c r="AW13" s="39">
        <v>2.4000000000000001E-4</v>
      </c>
      <c r="AY13" s="39">
        <f t="shared" si="12"/>
        <v>12.353020526725343</v>
      </c>
      <c r="AZ13" s="39">
        <f t="shared" si="13"/>
        <v>0.1</v>
      </c>
      <c r="BB13" s="13"/>
      <c r="BC13" s="34">
        <v>9572.0425925925938</v>
      </c>
      <c r="BD13" s="34">
        <v>2.4000000000000001E-4</v>
      </c>
      <c r="BF13" s="34">
        <f t="shared" si="14"/>
        <v>12.491247021522373</v>
      </c>
      <c r="BG13" s="34">
        <f t="shared" si="15"/>
        <v>0.1</v>
      </c>
      <c r="BI13" s="13"/>
      <c r="BJ13" s="34">
        <v>9739.2673913043473</v>
      </c>
      <c r="BK13" s="34">
        <v>2.4000000000000001E-4</v>
      </c>
      <c r="BM13" s="34">
        <f t="shared" si="16"/>
        <v>12.709470692032294</v>
      </c>
      <c r="BN13" s="34">
        <f t="shared" si="17"/>
        <v>0.1</v>
      </c>
      <c r="BR13" s="13"/>
      <c r="BS13" s="34"/>
      <c r="BT13" s="34">
        <v>2.4000000000000001E-4</v>
      </c>
      <c r="BV13" s="34">
        <f t="shared" si="18"/>
        <v>0</v>
      </c>
      <c r="BW13" s="34">
        <f t="shared" si="19"/>
        <v>0.1</v>
      </c>
    </row>
    <row r="14" spans="1:75" x14ac:dyDescent="0.3">
      <c r="A14" s="17">
        <v>0.15326000000000001</v>
      </c>
      <c r="B14" s="7">
        <v>2.0000000000000001E-4</v>
      </c>
      <c r="C14" s="7">
        <v>2.3999999999999998E-3</v>
      </c>
      <c r="E14" s="36">
        <v>8501.9599999999991</v>
      </c>
      <c r="F14" s="11">
        <v>2.6400000000000002E-4</v>
      </c>
      <c r="H14" s="15">
        <f t="shared" si="0"/>
        <v>11.094819261385879</v>
      </c>
      <c r="I14" s="11">
        <f t="shared" si="1"/>
        <v>0.11000000000000001</v>
      </c>
      <c r="J14" s="20"/>
      <c r="K14" s="19"/>
      <c r="L14">
        <v>8798.4869999999992</v>
      </c>
      <c r="M14" s="3">
        <v>2.6400000000000002E-4</v>
      </c>
      <c r="O14" s="34">
        <f t="shared" si="2"/>
        <v>11.481778676758449</v>
      </c>
      <c r="P14" s="3">
        <f t="shared" si="3"/>
        <v>0.11000000000000001</v>
      </c>
      <c r="Q14" s="24"/>
      <c r="R14" s="13"/>
      <c r="S14" s="26">
        <v>8797.1781250000022</v>
      </c>
      <c r="T14" s="5">
        <v>2.6400000000000002E-4</v>
      </c>
      <c r="V14" s="5">
        <f t="shared" si="4"/>
        <v>11.480070631606424</v>
      </c>
      <c r="W14" s="5">
        <f t="shared" si="5"/>
        <v>0.11000000000000001</v>
      </c>
      <c r="X14" s="24"/>
      <c r="Y14" s="13"/>
      <c r="Z14" s="40">
        <v>8802.185937500004</v>
      </c>
      <c r="AA14" s="8">
        <v>2.6400000000000002E-4</v>
      </c>
      <c r="AC14" s="9">
        <f t="shared" si="6"/>
        <v>11.486605686415247</v>
      </c>
      <c r="AD14" s="9">
        <f t="shared" si="7"/>
        <v>0.11000000000000001</v>
      </c>
      <c r="AE14" s="24"/>
      <c r="AF14" s="13"/>
      <c r="AG14" s="32">
        <v>8832.140625</v>
      </c>
      <c r="AH14" s="32">
        <v>2.6400000000000002E-4</v>
      </c>
      <c r="AJ14" s="32">
        <f t="shared" si="8"/>
        <v>11.525695713167167</v>
      </c>
      <c r="AK14" s="32">
        <f t="shared" si="9"/>
        <v>0.11000000000000001</v>
      </c>
      <c r="AM14" s="13"/>
      <c r="AN14" s="29">
        <v>8976.2106896551704</v>
      </c>
      <c r="AO14" s="29">
        <v>2.6400000000000002E-4</v>
      </c>
      <c r="AQ14" s="29">
        <f t="shared" si="10"/>
        <v>11.713703105383232</v>
      </c>
      <c r="AR14" s="29">
        <f t="shared" si="11"/>
        <v>0.11000000000000001</v>
      </c>
      <c r="AT14" s="13"/>
      <c r="AV14" s="38">
        <v>9263.2444444444427</v>
      </c>
      <c r="AW14" s="39">
        <v>2.6400000000000002E-4</v>
      </c>
      <c r="AY14" s="39">
        <f t="shared" si="12"/>
        <v>12.088274102106801</v>
      </c>
      <c r="AZ14" s="39">
        <f t="shared" si="13"/>
        <v>0.11000000000000001</v>
      </c>
      <c r="BB14" s="13"/>
      <c r="BC14" s="34">
        <v>9446.894444444446</v>
      </c>
      <c r="BD14" s="34">
        <v>2.6400000000000002E-4</v>
      </c>
      <c r="BF14" s="34">
        <f t="shared" si="14"/>
        <v>12.327932199457715</v>
      </c>
      <c r="BG14" s="34">
        <f t="shared" si="15"/>
        <v>0.11000000000000001</v>
      </c>
      <c r="BI14" s="13"/>
      <c r="BJ14" s="34">
        <v>9555.9739130434773</v>
      </c>
      <c r="BK14" s="34">
        <v>2.6400000000000002E-4</v>
      </c>
      <c r="BM14" s="34">
        <f t="shared" si="16"/>
        <v>12.470277845548058</v>
      </c>
      <c r="BN14" s="34">
        <f t="shared" si="17"/>
        <v>0.11000000000000001</v>
      </c>
      <c r="BR14" s="13"/>
      <c r="BS14" s="34"/>
      <c r="BT14" s="34">
        <v>2.6400000000000002E-4</v>
      </c>
      <c r="BV14" s="34">
        <f t="shared" si="18"/>
        <v>0</v>
      </c>
      <c r="BW14" s="34">
        <f t="shared" si="19"/>
        <v>0.11000000000000001</v>
      </c>
    </row>
    <row r="15" spans="1:75" x14ac:dyDescent="0.3">
      <c r="A15" s="17">
        <v>0.15326000000000001</v>
      </c>
      <c r="B15" s="7">
        <v>2.0000000000000001E-4</v>
      </c>
      <c r="C15" s="7">
        <v>2.3999999999999998E-3</v>
      </c>
      <c r="E15" s="36">
        <v>8337.51</v>
      </c>
      <c r="F15" s="11">
        <v>2.8800000000000001E-4</v>
      </c>
      <c r="H15" s="15">
        <f t="shared" si="0"/>
        <v>10.880216625342555</v>
      </c>
      <c r="I15" s="11">
        <f t="shared" si="1"/>
        <v>0.12000000000000001</v>
      </c>
      <c r="J15" s="20"/>
      <c r="K15" s="19"/>
      <c r="L15">
        <v>8637.6979999999985</v>
      </c>
      <c r="M15" s="3">
        <v>2.8800000000000001E-4</v>
      </c>
      <c r="O15" s="34">
        <f t="shared" si="2"/>
        <v>11.271953542998824</v>
      </c>
      <c r="P15" s="3">
        <f t="shared" si="3"/>
        <v>0.12000000000000001</v>
      </c>
      <c r="Q15" s="24"/>
      <c r="R15" s="13"/>
      <c r="S15" s="26">
        <v>8640.8078124999993</v>
      </c>
      <c r="T15" s="5">
        <v>2.8800000000000001E-4</v>
      </c>
      <c r="V15" s="5">
        <f t="shared" si="4"/>
        <v>11.276011761059637</v>
      </c>
      <c r="W15" s="5">
        <f t="shared" si="5"/>
        <v>0.12000000000000001</v>
      </c>
      <c r="X15" s="24"/>
      <c r="Y15" s="13"/>
      <c r="Z15" s="40">
        <v>8645.3975000000009</v>
      </c>
      <c r="AA15" s="8">
        <v>2.8800000000000001E-4</v>
      </c>
      <c r="AC15" s="9">
        <f t="shared" si="6"/>
        <v>11.28200117447475</v>
      </c>
      <c r="AD15" s="9">
        <f t="shared" si="7"/>
        <v>0.12000000000000001</v>
      </c>
      <c r="AE15" s="24"/>
      <c r="AF15" s="13"/>
      <c r="AG15" s="32">
        <v>8677.8206249999985</v>
      </c>
      <c r="AH15" s="32">
        <v>2.8800000000000001E-4</v>
      </c>
      <c r="AJ15" s="32">
        <f t="shared" si="8"/>
        <v>11.324312442907475</v>
      </c>
      <c r="AK15" s="32">
        <f t="shared" si="9"/>
        <v>0.12000000000000001</v>
      </c>
      <c r="AM15" s="13"/>
      <c r="AN15" s="29">
        <v>8843.0317241379307</v>
      </c>
      <c r="AO15" s="29">
        <v>2.8800000000000001E-4</v>
      </c>
      <c r="AQ15" s="29">
        <f t="shared" si="10"/>
        <v>11.539908291971722</v>
      </c>
      <c r="AR15" s="29">
        <f t="shared" si="11"/>
        <v>0.12000000000000001</v>
      </c>
      <c r="AT15" s="13"/>
      <c r="AV15" s="38">
        <v>9040.6214814814812</v>
      </c>
      <c r="AW15" s="39">
        <v>2.8800000000000001E-4</v>
      </c>
      <c r="AY15" s="39">
        <f t="shared" si="12"/>
        <v>11.797757381549628</v>
      </c>
      <c r="AZ15" s="39">
        <f t="shared" si="13"/>
        <v>0.12000000000000001</v>
      </c>
      <c r="BB15" s="13"/>
      <c r="BC15" s="34">
        <v>9314.4766666666674</v>
      </c>
      <c r="BD15" s="34">
        <v>2.8800000000000001E-4</v>
      </c>
      <c r="BF15" s="34">
        <f t="shared" si="14"/>
        <v>12.155130714689635</v>
      </c>
      <c r="BG15" s="34">
        <f t="shared" si="15"/>
        <v>0.12000000000000001</v>
      </c>
      <c r="BI15" s="13"/>
      <c r="BJ15" s="34">
        <v>9376.5804347826088</v>
      </c>
      <c r="BK15" s="34">
        <v>2.8800000000000001E-4</v>
      </c>
      <c r="BM15" s="34">
        <f t="shared" si="16"/>
        <v>12.236174389641926</v>
      </c>
      <c r="BN15" s="34">
        <f t="shared" si="17"/>
        <v>0.12000000000000001</v>
      </c>
      <c r="BR15" s="13"/>
      <c r="BS15" s="34"/>
      <c r="BT15" s="34">
        <v>2.8800000000000001E-4</v>
      </c>
      <c r="BV15" s="34">
        <f t="shared" si="18"/>
        <v>0</v>
      </c>
      <c r="BW15" s="34">
        <f t="shared" si="19"/>
        <v>0.12000000000000001</v>
      </c>
    </row>
    <row r="16" spans="1:75" x14ac:dyDescent="0.3">
      <c r="A16" s="17">
        <v>0.15326000000000001</v>
      </c>
      <c r="B16" s="7">
        <v>2.0000000000000001E-4</v>
      </c>
      <c r="C16" s="7">
        <v>2.3999999999999998E-3</v>
      </c>
      <c r="E16" s="36">
        <v>8180.65</v>
      </c>
      <c r="F16" s="11">
        <v>3.1199999999999999E-4</v>
      </c>
      <c r="H16" s="15">
        <f t="shared" si="0"/>
        <v>10.675518726347384</v>
      </c>
      <c r="I16" s="11">
        <f t="shared" si="1"/>
        <v>0.13</v>
      </c>
      <c r="J16" s="20"/>
      <c r="K16" s="19"/>
      <c r="L16">
        <v>8485.8630000000012</v>
      </c>
      <c r="M16" s="3">
        <v>3.1199999999999999E-4</v>
      </c>
      <c r="O16" s="34">
        <f t="shared" si="2"/>
        <v>11.073813128017749</v>
      </c>
      <c r="P16" s="3">
        <f t="shared" si="3"/>
        <v>0.13</v>
      </c>
      <c r="Q16" s="24"/>
      <c r="R16" s="13"/>
      <c r="S16" s="26">
        <v>8491.6731249999993</v>
      </c>
      <c r="T16" s="5">
        <v>3.1199999999999999E-4</v>
      </c>
      <c r="V16" s="5">
        <f t="shared" si="4"/>
        <v>11.08139517812867</v>
      </c>
      <c r="W16" s="5">
        <f t="shared" si="5"/>
        <v>0.13</v>
      </c>
      <c r="X16" s="24"/>
      <c r="Y16" s="13"/>
      <c r="Z16" s="40">
        <v>8492.2759374999987</v>
      </c>
      <c r="AA16" s="8">
        <v>3.1199999999999999E-4</v>
      </c>
      <c r="AC16" s="9">
        <f t="shared" si="6"/>
        <v>11.08218183152812</v>
      </c>
      <c r="AD16" s="9">
        <f t="shared" si="7"/>
        <v>0.13</v>
      </c>
      <c r="AE16" s="24"/>
      <c r="AF16" s="13"/>
      <c r="AG16" s="32">
        <v>8547.7112500000003</v>
      </c>
      <c r="AH16" s="32">
        <v>3.1199999999999999E-4</v>
      </c>
      <c r="AJ16" s="32">
        <f t="shared" si="8"/>
        <v>11.154523358997782</v>
      </c>
      <c r="AK16" s="32">
        <f t="shared" si="9"/>
        <v>0.13</v>
      </c>
      <c r="AM16" s="13"/>
      <c r="AN16" s="29">
        <v>8711.523793103448</v>
      </c>
      <c r="AO16" s="29">
        <v>3.1199999999999999E-4</v>
      </c>
      <c r="AQ16" s="29">
        <f t="shared" si="10"/>
        <v>11.368294131676169</v>
      </c>
      <c r="AR16" s="29">
        <f t="shared" si="11"/>
        <v>0.13</v>
      </c>
      <c r="AT16" s="13"/>
      <c r="AV16" s="38">
        <v>8835.232222222221</v>
      </c>
      <c r="AW16" s="39">
        <v>3.1199999999999999E-4</v>
      </c>
      <c r="AY16" s="39">
        <f t="shared" si="12"/>
        <v>11.529730160801542</v>
      </c>
      <c r="AZ16" s="39">
        <f t="shared" si="13"/>
        <v>0.13</v>
      </c>
      <c r="BB16" s="13"/>
      <c r="BC16" s="34">
        <v>9184.6840740740736</v>
      </c>
      <c r="BD16" s="34">
        <v>3.1199999999999999E-4</v>
      </c>
      <c r="BF16" s="34">
        <f t="shared" si="14"/>
        <v>11.985755022933674</v>
      </c>
      <c r="BG16" s="34">
        <f t="shared" si="15"/>
        <v>0.13</v>
      </c>
      <c r="BI16" s="13"/>
      <c r="BJ16" s="34">
        <v>9163.8269565217379</v>
      </c>
      <c r="BK16" s="34">
        <v>3.1199999999999999E-4</v>
      </c>
      <c r="BM16" s="34">
        <f t="shared" si="16"/>
        <v>11.958537069713868</v>
      </c>
      <c r="BN16" s="34">
        <f t="shared" si="17"/>
        <v>0.13</v>
      </c>
      <c r="BR16" s="13"/>
      <c r="BS16" s="34"/>
      <c r="BT16" s="34">
        <v>3.1199999999999999E-4</v>
      </c>
      <c r="BV16" s="34">
        <f t="shared" si="18"/>
        <v>0</v>
      </c>
      <c r="BW16" s="34">
        <f t="shared" si="19"/>
        <v>0.13</v>
      </c>
    </row>
    <row r="17" spans="1:75" x14ac:dyDescent="0.3">
      <c r="A17" s="17">
        <v>0.15326000000000001</v>
      </c>
      <c r="B17" s="7">
        <v>2.0000000000000001E-4</v>
      </c>
      <c r="C17" s="7">
        <v>2.3999999999999998E-3</v>
      </c>
      <c r="E17" s="36">
        <v>8031.47</v>
      </c>
      <c r="F17" s="11">
        <v>3.3599999999999998E-4</v>
      </c>
      <c r="H17" s="15">
        <f t="shared" si="0"/>
        <v>10.480843011875244</v>
      </c>
      <c r="I17" s="11">
        <f t="shared" si="1"/>
        <v>0.14000000000000001</v>
      </c>
      <c r="J17" s="20"/>
      <c r="K17" s="19"/>
      <c r="L17">
        <v>8349.8199999999979</v>
      </c>
      <c r="M17" s="3">
        <v>3.3599999999999998E-4</v>
      </c>
      <c r="O17" s="34">
        <f t="shared" si="2"/>
        <v>10.896280829962153</v>
      </c>
      <c r="P17" s="3">
        <f t="shared" si="3"/>
        <v>0.14000000000000001</v>
      </c>
      <c r="Q17" s="24"/>
      <c r="R17" s="13"/>
      <c r="S17" s="26">
        <v>8358.0896875000017</v>
      </c>
      <c r="T17" s="5">
        <v>3.3599999999999998E-4</v>
      </c>
      <c r="V17" s="5">
        <f t="shared" si="4"/>
        <v>10.90707254012789</v>
      </c>
      <c r="W17" s="5">
        <f t="shared" si="5"/>
        <v>0.14000000000000001</v>
      </c>
      <c r="X17" s="24"/>
      <c r="Y17" s="13"/>
      <c r="Z17" s="40">
        <v>8358.5687500000022</v>
      </c>
      <c r="AA17" s="8">
        <v>3.3599999999999998E-4</v>
      </c>
      <c r="AC17" s="9">
        <f t="shared" si="6"/>
        <v>10.907697703249383</v>
      </c>
      <c r="AD17" s="9">
        <f t="shared" si="7"/>
        <v>0.14000000000000001</v>
      </c>
      <c r="AE17" s="24"/>
      <c r="AF17" s="13"/>
      <c r="AG17" s="32">
        <v>8405.0584374999999</v>
      </c>
      <c r="AH17" s="32">
        <v>3.3599999999999998E-4</v>
      </c>
      <c r="AJ17" s="32">
        <f t="shared" si="8"/>
        <v>10.968365441080516</v>
      </c>
      <c r="AK17" s="32">
        <f t="shared" si="9"/>
        <v>0.14000000000000001</v>
      </c>
      <c r="AM17" s="13"/>
      <c r="AN17" s="29">
        <v>8591.7096551724135</v>
      </c>
      <c r="AO17" s="29">
        <v>3.3599999999999998E-4</v>
      </c>
      <c r="AQ17" s="29">
        <f t="shared" si="10"/>
        <v>11.211940043289069</v>
      </c>
      <c r="AR17" s="29">
        <f t="shared" si="11"/>
        <v>0.14000000000000001</v>
      </c>
      <c r="AT17" s="13"/>
      <c r="AV17" s="38">
        <v>8649.8951851851853</v>
      </c>
      <c r="AW17" s="39">
        <v>3.3599999999999998E-4</v>
      </c>
      <c r="AY17" s="39">
        <f t="shared" si="12"/>
        <v>11.287870527450327</v>
      </c>
      <c r="AZ17" s="39">
        <f t="shared" si="13"/>
        <v>0.14000000000000001</v>
      </c>
      <c r="BB17" s="13"/>
      <c r="BC17" s="34">
        <v>9046.1129629629631</v>
      </c>
      <c r="BD17" s="34">
        <v>3.3599999999999998E-4</v>
      </c>
      <c r="BF17" s="34">
        <f t="shared" si="14"/>
        <v>11.804923610809034</v>
      </c>
      <c r="BG17" s="34">
        <f t="shared" si="15"/>
        <v>0.14000000000000001</v>
      </c>
      <c r="BI17" s="13"/>
      <c r="BJ17" s="34">
        <v>8949.699130434783</v>
      </c>
      <c r="BK17" s="34">
        <v>3.3599999999999998E-4</v>
      </c>
      <c r="BM17" s="34">
        <f t="shared" si="16"/>
        <v>11.679106264432708</v>
      </c>
      <c r="BN17" s="34">
        <f t="shared" si="17"/>
        <v>0.14000000000000001</v>
      </c>
      <c r="BR17" s="13"/>
      <c r="BS17" s="34"/>
      <c r="BT17" s="34">
        <v>3.3599999999999998E-4</v>
      </c>
      <c r="BV17" s="34">
        <f t="shared" si="18"/>
        <v>0</v>
      </c>
      <c r="BW17" s="34">
        <f t="shared" si="19"/>
        <v>0.14000000000000001</v>
      </c>
    </row>
    <row r="18" spans="1:75" x14ac:dyDescent="0.3">
      <c r="A18" s="17">
        <v>0.15326000000000001</v>
      </c>
      <c r="B18" s="7">
        <v>2.0000000000000001E-4</v>
      </c>
      <c r="C18" s="7">
        <v>2.3999999999999998E-3</v>
      </c>
      <c r="E18" s="36">
        <v>7889.53</v>
      </c>
      <c r="F18" s="11">
        <v>3.6000000000000002E-4</v>
      </c>
      <c r="H18" s="15">
        <f t="shared" si="0"/>
        <v>10.295615294271173</v>
      </c>
      <c r="I18" s="11">
        <f t="shared" si="1"/>
        <v>0.15000000000000002</v>
      </c>
      <c r="J18" s="20"/>
      <c r="K18" s="19"/>
      <c r="L18">
        <v>8212.5646666666671</v>
      </c>
      <c r="M18" s="3">
        <v>3.6000000000000002E-4</v>
      </c>
      <c r="O18" s="34">
        <f t="shared" si="2"/>
        <v>10.717166470920876</v>
      </c>
      <c r="P18" s="3">
        <f t="shared" si="3"/>
        <v>0.15000000000000002</v>
      </c>
      <c r="Q18" s="24"/>
      <c r="R18" s="13"/>
      <c r="S18" s="26">
        <v>8218.8281250000018</v>
      </c>
      <c r="T18" s="5">
        <v>3.6000000000000002E-4</v>
      </c>
      <c r="V18" s="5">
        <f t="shared" si="4"/>
        <v>10.725340108312674</v>
      </c>
      <c r="W18" s="5">
        <f t="shared" si="5"/>
        <v>0.15000000000000002</v>
      </c>
      <c r="X18" s="24"/>
      <c r="Y18" s="13"/>
      <c r="Z18" s="40">
        <v>8222.7390624999989</v>
      </c>
      <c r="AA18" s="8">
        <v>3.6000000000000002E-4</v>
      </c>
      <c r="AC18" s="9">
        <f t="shared" si="6"/>
        <v>10.730443772021401</v>
      </c>
      <c r="AD18" s="9">
        <f t="shared" si="7"/>
        <v>0.15000000000000002</v>
      </c>
      <c r="AE18" s="24"/>
      <c r="AF18" s="13"/>
      <c r="AG18" s="32">
        <v>8287.5862500000003</v>
      </c>
      <c r="AH18" s="32">
        <v>3.6000000000000002E-4</v>
      </c>
      <c r="AJ18" s="32">
        <f t="shared" si="8"/>
        <v>10.815067532298055</v>
      </c>
      <c r="AK18" s="32">
        <f t="shared" si="9"/>
        <v>0.15000000000000002</v>
      </c>
      <c r="AM18" s="13"/>
      <c r="AN18" s="29">
        <v>8439.5668965517234</v>
      </c>
      <c r="AO18" s="29">
        <v>3.6000000000000002E-4</v>
      </c>
      <c r="AQ18" s="29">
        <f t="shared" si="10"/>
        <v>11.013398011942742</v>
      </c>
      <c r="AR18" s="29">
        <f t="shared" si="11"/>
        <v>0.15000000000000002</v>
      </c>
      <c r="AT18" s="13"/>
      <c r="AV18" s="38">
        <v>8487.4470370370345</v>
      </c>
      <c r="AW18" s="39">
        <v>3.6000000000000002E-4</v>
      </c>
      <c r="AY18" s="39">
        <f t="shared" si="12"/>
        <v>11.075880251907913</v>
      </c>
      <c r="AZ18" s="39">
        <f t="shared" si="13"/>
        <v>0.15000000000000002</v>
      </c>
      <c r="BB18" s="13"/>
      <c r="BC18" s="34">
        <v>8897.1251851851866</v>
      </c>
      <c r="BD18" s="34">
        <v>3.6000000000000002E-4</v>
      </c>
      <c r="BF18" s="34">
        <f t="shared" si="14"/>
        <v>11.610498740943738</v>
      </c>
      <c r="BG18" s="34">
        <f t="shared" si="15"/>
        <v>0.15000000000000002</v>
      </c>
      <c r="BI18" s="13"/>
      <c r="BJ18" s="34">
        <v>8770.8452173913029</v>
      </c>
      <c r="BK18" s="34">
        <v>3.6000000000000002E-4</v>
      </c>
      <c r="BM18" s="34">
        <f t="shared" si="16"/>
        <v>11.445706925996742</v>
      </c>
      <c r="BN18" s="34">
        <f t="shared" si="17"/>
        <v>0.15000000000000002</v>
      </c>
      <c r="BR18" s="13"/>
      <c r="BS18" s="34"/>
      <c r="BT18" s="34">
        <v>3.6000000000000002E-4</v>
      </c>
      <c r="BV18" s="34">
        <f t="shared" si="18"/>
        <v>0</v>
      </c>
      <c r="BW18" s="34">
        <f t="shared" si="19"/>
        <v>0.15000000000000002</v>
      </c>
    </row>
    <row r="19" spans="1:75" x14ac:dyDescent="0.3">
      <c r="A19" s="17">
        <v>0.15326000000000001</v>
      </c>
      <c r="B19" s="7">
        <v>2.0000000000000001E-4</v>
      </c>
      <c r="C19" s="7">
        <v>2.3999999999999998E-3</v>
      </c>
      <c r="E19" s="36">
        <v>7754.95</v>
      </c>
      <c r="F19" s="11">
        <v>3.8400000000000001E-4</v>
      </c>
      <c r="H19" s="15">
        <f t="shared" si="0"/>
        <v>10.119992170168342</v>
      </c>
      <c r="I19" s="11">
        <f t="shared" si="1"/>
        <v>0.16000000000000003</v>
      </c>
      <c r="J19" s="20"/>
      <c r="K19" s="19"/>
      <c r="L19">
        <v>8076.327666666667</v>
      </c>
      <c r="M19" s="3">
        <v>3.8400000000000001E-4</v>
      </c>
      <c r="O19" s="34">
        <f t="shared" si="2"/>
        <v>10.539381008308322</v>
      </c>
      <c r="P19" s="3">
        <f t="shared" si="3"/>
        <v>0.16000000000000003</v>
      </c>
      <c r="Q19" s="24"/>
      <c r="R19" s="13"/>
      <c r="S19" s="26">
        <v>8080.8381250000002</v>
      </c>
      <c r="T19" s="5">
        <v>3.8400000000000001E-4</v>
      </c>
      <c r="V19" s="5">
        <f t="shared" si="4"/>
        <v>10.545267029883858</v>
      </c>
      <c r="W19" s="5">
        <f t="shared" si="5"/>
        <v>0.16000000000000003</v>
      </c>
      <c r="X19" s="24"/>
      <c r="Y19" s="13"/>
      <c r="Z19" s="40">
        <v>8085.2690624999996</v>
      </c>
      <c r="AA19" s="8">
        <v>3.8400000000000001E-4</v>
      </c>
      <c r="AC19" s="9">
        <f t="shared" si="6"/>
        <v>10.551049279003001</v>
      </c>
      <c r="AD19" s="9">
        <f t="shared" si="7"/>
        <v>0.16000000000000003</v>
      </c>
      <c r="AE19" s="24"/>
      <c r="AF19" s="13"/>
      <c r="AG19" s="32">
        <v>8149.1287499999989</v>
      </c>
      <c r="AH19" s="32">
        <v>3.8400000000000001E-4</v>
      </c>
      <c r="AJ19" s="32">
        <f t="shared" si="8"/>
        <v>10.634384379485841</v>
      </c>
      <c r="AK19" s="32">
        <f t="shared" si="9"/>
        <v>0.16000000000000003</v>
      </c>
      <c r="AM19" s="13"/>
      <c r="AN19" s="29">
        <v>8276.6241379310359</v>
      </c>
      <c r="AO19" s="29">
        <v>3.8400000000000001E-4</v>
      </c>
      <c r="AQ19" s="29">
        <f t="shared" si="10"/>
        <v>10.800762283610904</v>
      </c>
      <c r="AR19" s="29">
        <f t="shared" si="11"/>
        <v>0.16000000000000003</v>
      </c>
      <c r="AT19" s="13"/>
      <c r="AV19" s="38">
        <v>8322.1170370370382</v>
      </c>
      <c r="AW19" s="39">
        <v>3.8400000000000001E-4</v>
      </c>
      <c r="AY19" s="39">
        <f t="shared" si="12"/>
        <v>10.860129240554663</v>
      </c>
      <c r="AZ19" s="39">
        <f t="shared" si="13"/>
        <v>0.16000000000000003</v>
      </c>
      <c r="BB19" s="13"/>
      <c r="BC19" s="34">
        <v>8724.4633333333331</v>
      </c>
      <c r="BD19" s="34">
        <v>3.8400000000000001E-4</v>
      </c>
      <c r="BF19" s="34">
        <f t="shared" si="14"/>
        <v>11.385179868632823</v>
      </c>
      <c r="BG19" s="34">
        <f t="shared" si="15"/>
        <v>0.16000000000000003</v>
      </c>
      <c r="BI19" s="13"/>
      <c r="BJ19" s="34">
        <v>8560.000434782607</v>
      </c>
      <c r="BK19" s="34">
        <v>3.8400000000000001E-4</v>
      </c>
      <c r="BM19" s="34">
        <f t="shared" si="16"/>
        <v>11.170560400342694</v>
      </c>
      <c r="BN19" s="34">
        <f t="shared" si="17"/>
        <v>0.16000000000000003</v>
      </c>
      <c r="BR19" s="13"/>
      <c r="BS19" s="34"/>
      <c r="BT19" s="34">
        <v>3.8400000000000001E-4</v>
      </c>
      <c r="BV19" s="34">
        <f t="shared" si="18"/>
        <v>0</v>
      </c>
      <c r="BW19" s="34">
        <f t="shared" si="19"/>
        <v>0.16000000000000003</v>
      </c>
    </row>
    <row r="20" spans="1:75" x14ac:dyDescent="0.3">
      <c r="A20" s="17">
        <v>0.15326000000000001</v>
      </c>
      <c r="B20" s="7">
        <v>2.0000000000000001E-4</v>
      </c>
      <c r="C20" s="7">
        <v>2.3999999999999998E-3</v>
      </c>
      <c r="E20" s="36">
        <v>7626.01</v>
      </c>
      <c r="F20" s="11">
        <v>4.08E-4</v>
      </c>
      <c r="H20" s="15">
        <f t="shared" si="0"/>
        <v>9.9517290878246119</v>
      </c>
      <c r="I20" s="11">
        <f t="shared" si="1"/>
        <v>0.17</v>
      </c>
      <c r="J20" s="20"/>
      <c r="K20" s="19"/>
      <c r="L20">
        <v>7950.193666666667</v>
      </c>
      <c r="M20" s="3">
        <v>4.08E-4</v>
      </c>
      <c r="O20" s="34">
        <f t="shared" si="2"/>
        <v>10.374779677236941</v>
      </c>
      <c r="P20" s="3">
        <f t="shared" si="3"/>
        <v>0.17</v>
      </c>
      <c r="Q20" s="24"/>
      <c r="R20" s="13"/>
      <c r="S20" s="26">
        <v>7959.0834375000004</v>
      </c>
      <c r="T20" s="5">
        <v>4.08E-4</v>
      </c>
      <c r="V20" s="5">
        <f t="shared" si="4"/>
        <v>10.386380578755057</v>
      </c>
      <c r="W20" s="5">
        <f t="shared" si="5"/>
        <v>0.17</v>
      </c>
      <c r="X20" s="24"/>
      <c r="Y20" s="13"/>
      <c r="Z20" s="40">
        <v>7962.3175000000001</v>
      </c>
      <c r="AA20" s="8">
        <v>4.08E-4</v>
      </c>
      <c r="AC20" s="9">
        <f t="shared" si="6"/>
        <v>10.390600939579798</v>
      </c>
      <c r="AD20" s="9">
        <f t="shared" si="7"/>
        <v>0.17</v>
      </c>
      <c r="AE20" s="24"/>
      <c r="AF20" s="13"/>
      <c r="AG20" s="32">
        <v>8028.5306250000021</v>
      </c>
      <c r="AH20" s="32">
        <v>4.08E-4</v>
      </c>
      <c r="AJ20" s="32">
        <f t="shared" si="8"/>
        <v>10.477007209969988</v>
      </c>
      <c r="AK20" s="32">
        <f t="shared" si="9"/>
        <v>0.17</v>
      </c>
      <c r="AM20" s="13"/>
      <c r="AN20" s="29">
        <v>8138.2427586206877</v>
      </c>
      <c r="AO20" s="29">
        <v>4.08E-4</v>
      </c>
      <c r="AQ20" s="29">
        <f t="shared" si="10"/>
        <v>10.620178466162976</v>
      </c>
      <c r="AR20" s="29">
        <f t="shared" si="11"/>
        <v>0.17</v>
      </c>
      <c r="AT20" s="13"/>
      <c r="AV20" s="38">
        <v>8168.5033333333331</v>
      </c>
      <c r="AW20" s="39">
        <v>4.08E-4</v>
      </c>
      <c r="AY20" s="39">
        <f t="shared" si="12"/>
        <v>10.659667667145156</v>
      </c>
      <c r="AZ20" s="39">
        <f t="shared" si="13"/>
        <v>0.17</v>
      </c>
      <c r="BB20" s="13"/>
      <c r="BC20" s="34">
        <v>8534.1203703703704</v>
      </c>
      <c r="BD20" s="34">
        <v>4.08E-4</v>
      </c>
      <c r="BF20" s="34">
        <f t="shared" si="14"/>
        <v>11.136787642399021</v>
      </c>
      <c r="BG20" s="34">
        <f t="shared" si="15"/>
        <v>0.17</v>
      </c>
      <c r="BI20" s="13"/>
      <c r="BJ20" s="34">
        <v>8339.115652173914</v>
      </c>
      <c r="BK20" s="34">
        <v>4.08E-4</v>
      </c>
      <c r="BM20" s="34">
        <f t="shared" si="16"/>
        <v>10.882311956379896</v>
      </c>
      <c r="BN20" s="34">
        <f t="shared" si="17"/>
        <v>0.17</v>
      </c>
      <c r="BR20" s="13"/>
      <c r="BS20" s="34"/>
      <c r="BT20" s="34">
        <v>4.08E-4</v>
      </c>
      <c r="BV20" s="34">
        <f t="shared" si="18"/>
        <v>0</v>
      </c>
      <c r="BW20" s="34">
        <f t="shared" si="19"/>
        <v>0.17</v>
      </c>
    </row>
    <row r="21" spans="1:75" x14ac:dyDescent="0.3">
      <c r="A21" s="17">
        <v>0.15326000000000001</v>
      </c>
      <c r="B21" s="7">
        <v>2.0000000000000001E-4</v>
      </c>
      <c r="C21" s="7">
        <v>2.3999999999999998E-3</v>
      </c>
      <c r="E21" s="36">
        <v>7503.56</v>
      </c>
      <c r="F21" s="11">
        <v>4.3199999999999998E-4</v>
      </c>
      <c r="H21" s="15">
        <f t="shared" si="0"/>
        <v>9.7919352733916227</v>
      </c>
      <c r="I21" s="11">
        <f t="shared" si="1"/>
        <v>0.18000000000000002</v>
      </c>
      <c r="J21" s="20"/>
      <c r="K21" s="19"/>
      <c r="L21">
        <v>7823.166666666667</v>
      </c>
      <c r="M21" s="3">
        <v>4.3199999999999998E-4</v>
      </c>
      <c r="O21" s="34">
        <f t="shared" si="2"/>
        <v>10.209013006220367</v>
      </c>
      <c r="P21" s="3">
        <f t="shared" si="3"/>
        <v>0.18000000000000002</v>
      </c>
      <c r="Q21" s="24"/>
      <c r="R21" s="13"/>
      <c r="S21" s="26">
        <v>7833.4518749999997</v>
      </c>
      <c r="T21" s="5">
        <v>4.3199999999999998E-4</v>
      </c>
      <c r="V21" s="5">
        <f t="shared" si="4"/>
        <v>10.222434914524337</v>
      </c>
      <c r="W21" s="5">
        <f t="shared" si="5"/>
        <v>0.18000000000000002</v>
      </c>
      <c r="X21" s="24"/>
      <c r="Y21" s="13"/>
      <c r="Z21" s="40">
        <v>7836.4190625000001</v>
      </c>
      <c r="AA21" s="8">
        <v>4.3199999999999998E-4</v>
      </c>
      <c r="AC21" s="9">
        <f t="shared" si="6"/>
        <v>10.226307010961765</v>
      </c>
      <c r="AD21" s="9">
        <f t="shared" si="7"/>
        <v>0.18000000000000002</v>
      </c>
      <c r="AE21" s="24"/>
      <c r="AF21" s="13"/>
      <c r="AG21" s="32">
        <v>7908.2212500000005</v>
      </c>
      <c r="AH21" s="32">
        <v>4.3199999999999998E-4</v>
      </c>
      <c r="AJ21" s="32">
        <f t="shared" si="8"/>
        <v>10.320006851102701</v>
      </c>
      <c r="AK21" s="32">
        <f t="shared" si="9"/>
        <v>0.18000000000000002</v>
      </c>
      <c r="AM21" s="13"/>
      <c r="AN21" s="29">
        <v>8018.3834482758621</v>
      </c>
      <c r="AO21" s="29">
        <v>4.3199999999999998E-4</v>
      </c>
      <c r="AQ21" s="29">
        <f t="shared" si="10"/>
        <v>10.463765429043274</v>
      </c>
      <c r="AR21" s="29">
        <f t="shared" si="11"/>
        <v>0.18000000000000002</v>
      </c>
      <c r="AT21" s="13"/>
      <c r="AV21" s="38">
        <v>8015.3200000000015</v>
      </c>
      <c r="AW21" s="39">
        <v>4.3199999999999998E-4</v>
      </c>
      <c r="AY21" s="39">
        <f t="shared" si="12"/>
        <v>10.459767714994131</v>
      </c>
      <c r="AZ21" s="39">
        <f t="shared" si="13"/>
        <v>0.18000000000000002</v>
      </c>
      <c r="BB21" s="13"/>
      <c r="BC21" s="34">
        <v>8347.8129629629639</v>
      </c>
      <c r="BD21" s="34">
        <v>4.3199999999999998E-4</v>
      </c>
      <c r="BF21" s="34">
        <f t="shared" si="14"/>
        <v>10.893661702940054</v>
      </c>
      <c r="BG21" s="34">
        <f t="shared" si="15"/>
        <v>0.18000000000000002</v>
      </c>
      <c r="BI21" s="13"/>
      <c r="BJ21" s="34">
        <v>8154.2613043478268</v>
      </c>
      <c r="BK21" s="34">
        <v>4.3199999999999998E-4</v>
      </c>
      <c r="BM21" s="34">
        <f t="shared" si="16"/>
        <v>10.641082218906208</v>
      </c>
      <c r="BN21" s="34">
        <f t="shared" si="17"/>
        <v>0.18000000000000002</v>
      </c>
      <c r="BR21" s="13"/>
      <c r="BS21" s="34"/>
      <c r="BT21" s="34">
        <v>4.3199999999999998E-4</v>
      </c>
      <c r="BV21" s="34">
        <f t="shared" si="18"/>
        <v>0</v>
      </c>
      <c r="BW21" s="34">
        <f t="shared" si="19"/>
        <v>0.18000000000000002</v>
      </c>
    </row>
    <row r="22" spans="1:75" x14ac:dyDescent="0.3">
      <c r="A22" s="17">
        <v>0.15326000000000001</v>
      </c>
      <c r="B22" s="7">
        <v>2.0000000000000001E-4</v>
      </c>
      <c r="C22" s="7">
        <v>2.3999999999999998E-3</v>
      </c>
      <c r="E22" s="36">
        <v>7386.05</v>
      </c>
      <c r="F22" s="11">
        <v>4.5600000000000003E-4</v>
      </c>
      <c r="H22" s="15">
        <f t="shared" si="0"/>
        <v>9.6385880203575631</v>
      </c>
      <c r="I22" s="11">
        <f t="shared" si="1"/>
        <v>0.19000000000000003</v>
      </c>
      <c r="J22" s="20"/>
      <c r="K22" s="19"/>
      <c r="L22">
        <v>7715.3190000000004</v>
      </c>
      <c r="M22" s="3">
        <v>4.5600000000000003E-4</v>
      </c>
      <c r="O22" s="34">
        <f t="shared" si="2"/>
        <v>10.068274827091217</v>
      </c>
      <c r="P22" s="3">
        <f t="shared" si="3"/>
        <v>0.19000000000000003</v>
      </c>
      <c r="Q22" s="24"/>
      <c r="R22" s="13"/>
      <c r="S22" s="26">
        <v>7726.59375</v>
      </c>
      <c r="T22" s="5">
        <v>4.5600000000000003E-4</v>
      </c>
      <c r="V22" s="5">
        <f t="shared" si="4"/>
        <v>10.08298805950672</v>
      </c>
      <c r="W22" s="5">
        <f t="shared" si="5"/>
        <v>0.19000000000000003</v>
      </c>
      <c r="X22" s="24"/>
      <c r="Y22" s="13"/>
      <c r="Z22" s="40">
        <v>7731.8871875000013</v>
      </c>
      <c r="AA22" s="8">
        <v>4.5600000000000003E-4</v>
      </c>
      <c r="AC22" s="9">
        <f t="shared" si="6"/>
        <v>10.089895846926792</v>
      </c>
      <c r="AD22" s="9">
        <f t="shared" si="7"/>
        <v>0.19000000000000003</v>
      </c>
      <c r="AE22" s="24"/>
      <c r="AF22" s="13"/>
      <c r="AG22" s="32">
        <v>7783.0953124999987</v>
      </c>
      <c r="AH22" s="32">
        <v>4.5600000000000003E-4</v>
      </c>
      <c r="AJ22" s="32">
        <f t="shared" si="8"/>
        <v>10.156721013310712</v>
      </c>
      <c r="AK22" s="32">
        <f t="shared" si="9"/>
        <v>0.19000000000000003</v>
      </c>
      <c r="AM22" s="13"/>
      <c r="AN22" s="29">
        <v>7879.4575862068968</v>
      </c>
      <c r="AO22" s="29">
        <v>4.5600000000000003E-4</v>
      </c>
      <c r="AQ22" s="29">
        <f t="shared" si="10"/>
        <v>10.282471076871847</v>
      </c>
      <c r="AR22" s="29">
        <f t="shared" si="11"/>
        <v>0.19000000000000003</v>
      </c>
      <c r="AT22" s="13"/>
      <c r="AV22" s="38">
        <v>7871.8270370370374</v>
      </c>
      <c r="AW22" s="39">
        <v>4.5600000000000003E-4</v>
      </c>
      <c r="AY22" s="39">
        <f t="shared" si="12"/>
        <v>10.272513424294711</v>
      </c>
      <c r="AZ22" s="39">
        <f t="shared" si="13"/>
        <v>0.19000000000000003</v>
      </c>
      <c r="BB22" s="13"/>
      <c r="BC22" s="34">
        <v>8137.3311111111116</v>
      </c>
      <c r="BD22" s="34">
        <v>4.5600000000000003E-4</v>
      </c>
      <c r="BF22" s="34">
        <f t="shared" si="14"/>
        <v>10.618988791740978</v>
      </c>
      <c r="BG22" s="34">
        <f t="shared" si="15"/>
        <v>0.19000000000000003</v>
      </c>
      <c r="BI22" s="13"/>
      <c r="BJ22" s="34">
        <v>7955.9852173913032</v>
      </c>
      <c r="BK22" s="34">
        <v>4.5600000000000003E-4</v>
      </c>
      <c r="BM22" s="34">
        <f t="shared" si="16"/>
        <v>10.382337488439649</v>
      </c>
      <c r="BN22" s="34">
        <f t="shared" si="17"/>
        <v>0.19000000000000003</v>
      </c>
      <c r="BR22" s="13"/>
      <c r="BS22" s="34"/>
      <c r="BT22" s="34">
        <v>4.5600000000000003E-4</v>
      </c>
      <c r="BV22" s="34">
        <f t="shared" si="18"/>
        <v>0</v>
      </c>
      <c r="BW22" s="34">
        <f t="shared" si="19"/>
        <v>0.19000000000000003</v>
      </c>
    </row>
    <row r="23" spans="1:75" x14ac:dyDescent="0.3">
      <c r="A23" s="17">
        <v>0.15326000000000001</v>
      </c>
      <c r="B23" s="7">
        <v>2.0000000000000001E-4</v>
      </c>
      <c r="C23" s="7">
        <v>2.3999999999999998E-3</v>
      </c>
      <c r="E23" s="36">
        <v>7274.29</v>
      </c>
      <c r="F23" s="11">
        <v>4.8000000000000001E-4</v>
      </c>
      <c r="H23" s="15">
        <f t="shared" si="0"/>
        <v>9.4927443559963454</v>
      </c>
      <c r="I23" s="11">
        <f t="shared" si="1"/>
        <v>0.2</v>
      </c>
      <c r="J23" s="20"/>
      <c r="K23" s="19"/>
      <c r="L23">
        <v>7603.1650000000018</v>
      </c>
      <c r="M23" s="3">
        <v>4.8000000000000001E-4</v>
      </c>
      <c r="O23" s="34">
        <f t="shared" si="2"/>
        <v>9.9219170037844204</v>
      </c>
      <c r="P23" s="3">
        <f t="shared" si="3"/>
        <v>0.2</v>
      </c>
      <c r="Q23" s="24"/>
      <c r="R23" s="13"/>
      <c r="S23" s="26">
        <v>7617.0549999999994</v>
      </c>
      <c r="T23" s="5">
        <v>4.8000000000000001E-4</v>
      </c>
      <c r="V23" s="5">
        <f t="shared" si="4"/>
        <v>9.9400430640741213</v>
      </c>
      <c r="W23" s="5">
        <f t="shared" si="5"/>
        <v>0.2</v>
      </c>
      <c r="X23" s="24"/>
      <c r="Y23" s="13"/>
      <c r="Z23" s="40">
        <v>7622.9550000000008</v>
      </c>
      <c r="AA23" s="8">
        <v>4.8000000000000001E-4</v>
      </c>
      <c r="AC23" s="9">
        <f t="shared" si="6"/>
        <v>9.9477423985384323</v>
      </c>
      <c r="AD23" s="9">
        <f t="shared" si="7"/>
        <v>0.2</v>
      </c>
      <c r="AE23" s="24"/>
      <c r="AF23" s="13"/>
      <c r="AG23" s="32">
        <v>7672.2984375000005</v>
      </c>
      <c r="AH23" s="32">
        <v>4.8000000000000001E-4</v>
      </c>
      <c r="AJ23" s="32">
        <f t="shared" si="8"/>
        <v>10.0121342000522</v>
      </c>
      <c r="AK23" s="32">
        <f t="shared" si="9"/>
        <v>0.2</v>
      </c>
      <c r="AM23" s="13"/>
      <c r="AN23" s="29">
        <v>7758.552758620689</v>
      </c>
      <c r="AO23" s="29">
        <v>4.8000000000000001E-4</v>
      </c>
      <c r="AQ23" s="29">
        <f t="shared" si="10"/>
        <v>10.124693669086113</v>
      </c>
      <c r="AR23" s="29">
        <f t="shared" si="11"/>
        <v>0.2</v>
      </c>
      <c r="AT23" s="13"/>
      <c r="AV23" s="38">
        <v>7722.3251851851865</v>
      </c>
      <c r="AW23" s="39">
        <v>4.8000000000000001E-4</v>
      </c>
      <c r="AY23" s="39">
        <f t="shared" si="12"/>
        <v>10.077417702186072</v>
      </c>
      <c r="AZ23" s="39">
        <f t="shared" si="13"/>
        <v>0.2</v>
      </c>
      <c r="BB23" s="13"/>
      <c r="BC23" s="34">
        <v>7945.1774074074065</v>
      </c>
      <c r="BD23" s="34">
        <v>4.8000000000000001E-4</v>
      </c>
      <c r="BF23" s="34">
        <f t="shared" si="14"/>
        <v>10.368233599644272</v>
      </c>
      <c r="BG23" s="34">
        <f t="shared" si="15"/>
        <v>0.2</v>
      </c>
      <c r="BI23" s="13"/>
      <c r="BJ23" s="34">
        <v>7798.8208695652174</v>
      </c>
      <c r="BK23" s="34">
        <v>4.8000000000000001E-4</v>
      </c>
      <c r="BM23" s="34">
        <f t="shared" si="16"/>
        <v>10.177242424070492</v>
      </c>
      <c r="BN23" s="34">
        <f t="shared" si="17"/>
        <v>0.2</v>
      </c>
      <c r="BR23" s="13"/>
      <c r="BS23" s="34"/>
      <c r="BT23" s="34">
        <v>4.8000000000000001E-4</v>
      </c>
      <c r="BV23" s="34">
        <f t="shared" si="18"/>
        <v>0</v>
      </c>
      <c r="BW23" s="34">
        <f t="shared" si="19"/>
        <v>0.2</v>
      </c>
    </row>
    <row r="24" spans="1:75" x14ac:dyDescent="0.3">
      <c r="A24" s="17">
        <v>0.15326000000000001</v>
      </c>
      <c r="B24" s="7">
        <v>2.0000000000000001E-4</v>
      </c>
      <c r="C24" s="7">
        <v>2.3999999999999998E-3</v>
      </c>
      <c r="E24" s="36">
        <v>7167.43</v>
      </c>
      <c r="F24" s="11">
        <v>5.04E-4</v>
      </c>
      <c r="H24" s="15">
        <f t="shared" si="0"/>
        <v>9.3532950541563356</v>
      </c>
      <c r="I24" s="11">
        <f t="shared" si="1"/>
        <v>0.21000000000000002</v>
      </c>
      <c r="J24" s="20"/>
      <c r="K24" s="19"/>
      <c r="L24">
        <v>7496.7876666666671</v>
      </c>
      <c r="M24" s="3">
        <v>5.04E-4</v>
      </c>
      <c r="O24" s="34">
        <f t="shared" si="2"/>
        <v>9.7830975684022796</v>
      </c>
      <c r="P24" s="3">
        <f t="shared" si="3"/>
        <v>0.21000000000000002</v>
      </c>
      <c r="Q24" s="24"/>
      <c r="R24" s="13"/>
      <c r="S24" s="26">
        <v>7509.1115625000002</v>
      </c>
      <c r="T24" s="5">
        <v>5.04E-4</v>
      </c>
      <c r="V24" s="5">
        <f t="shared" si="4"/>
        <v>9.7991799066945067</v>
      </c>
      <c r="W24" s="5">
        <f t="shared" si="5"/>
        <v>0.21000000000000002</v>
      </c>
      <c r="X24" s="24"/>
      <c r="Y24" s="13"/>
      <c r="Z24" s="40">
        <v>7515.1559375000006</v>
      </c>
      <c r="AA24" s="8">
        <v>5.04E-4</v>
      </c>
      <c r="AC24" s="9">
        <f t="shared" si="6"/>
        <v>9.8070676464831017</v>
      </c>
      <c r="AD24" s="9">
        <f t="shared" si="7"/>
        <v>0.21000000000000002</v>
      </c>
      <c r="AE24" s="24"/>
      <c r="AF24" s="13"/>
      <c r="AG24" s="32">
        <v>7559.5743749999992</v>
      </c>
      <c r="AH24" s="32">
        <v>5.04E-4</v>
      </c>
      <c r="AJ24" s="32">
        <f t="shared" si="8"/>
        <v>9.8650324611770834</v>
      </c>
      <c r="AK24" s="32">
        <f t="shared" si="9"/>
        <v>0.21000000000000002</v>
      </c>
      <c r="AM24" s="13"/>
      <c r="AN24" s="29">
        <v>7634.5551724137922</v>
      </c>
      <c r="AO24" s="29">
        <v>5.04E-4</v>
      </c>
      <c r="AQ24" s="29">
        <f t="shared" si="10"/>
        <v>9.9628802980735909</v>
      </c>
      <c r="AR24" s="29">
        <f t="shared" si="11"/>
        <v>0.21000000000000002</v>
      </c>
      <c r="AT24" s="13"/>
      <c r="AV24" s="38">
        <v>7600.2796296296283</v>
      </c>
      <c r="AW24" s="39">
        <v>5.04E-4</v>
      </c>
      <c r="AY24" s="39">
        <f t="shared" si="12"/>
        <v>9.9181516764056212</v>
      </c>
      <c r="AZ24" s="39">
        <f t="shared" si="13"/>
        <v>0.21000000000000002</v>
      </c>
      <c r="BB24" s="13"/>
      <c r="BC24" s="34">
        <v>7787.460740740742</v>
      </c>
      <c r="BD24" s="34">
        <v>5.04E-4</v>
      </c>
      <c r="BF24" s="34">
        <f t="shared" si="14"/>
        <v>10.162417774684513</v>
      </c>
      <c r="BG24" s="34">
        <f t="shared" si="15"/>
        <v>0.21000000000000002</v>
      </c>
      <c r="BI24" s="13"/>
      <c r="BJ24" s="34">
        <v>7626.1691304347833</v>
      </c>
      <c r="BK24" s="34">
        <v>5.04E-4</v>
      </c>
      <c r="BM24" s="34">
        <f t="shared" si="16"/>
        <v>9.9519367485772978</v>
      </c>
      <c r="BN24" s="34">
        <f t="shared" si="17"/>
        <v>0.21000000000000002</v>
      </c>
      <c r="BR24" s="13"/>
      <c r="BS24" s="34"/>
      <c r="BT24" s="34">
        <v>5.04E-4</v>
      </c>
      <c r="BV24" s="34">
        <f t="shared" si="18"/>
        <v>0</v>
      </c>
      <c r="BW24" s="34">
        <f t="shared" si="19"/>
        <v>0.21000000000000002</v>
      </c>
    </row>
    <row r="25" spans="1:75" x14ac:dyDescent="0.3">
      <c r="A25" s="17">
        <v>0.15326000000000001</v>
      </c>
      <c r="B25" s="7">
        <v>2.0000000000000001E-4</v>
      </c>
      <c r="C25" s="7">
        <v>2.3999999999999998E-3</v>
      </c>
      <c r="E25" s="36">
        <v>7065.13</v>
      </c>
      <c r="F25" s="11">
        <v>5.2800000000000004E-4</v>
      </c>
      <c r="H25" s="15">
        <f t="shared" si="0"/>
        <v>9.2197964243768755</v>
      </c>
      <c r="I25" s="11">
        <f t="shared" si="1"/>
        <v>0.22000000000000003</v>
      </c>
      <c r="J25" s="20"/>
      <c r="K25" s="19"/>
      <c r="L25">
        <v>7389.2413333333334</v>
      </c>
      <c r="M25" s="3">
        <v>5.2800000000000004E-4</v>
      </c>
      <c r="O25" s="34">
        <f t="shared" si="2"/>
        <v>9.6427526208186531</v>
      </c>
      <c r="P25" s="3">
        <f t="shared" si="3"/>
        <v>0.22000000000000003</v>
      </c>
      <c r="Q25" s="24"/>
      <c r="R25" s="13"/>
      <c r="S25" s="26">
        <v>7402.3218750000005</v>
      </c>
      <c r="T25" s="5">
        <v>5.2800000000000004E-4</v>
      </c>
      <c r="V25" s="5">
        <f t="shared" si="4"/>
        <v>9.6598223606942462</v>
      </c>
      <c r="W25" s="5">
        <f t="shared" si="5"/>
        <v>0.22000000000000003</v>
      </c>
      <c r="X25" s="24"/>
      <c r="Y25" s="13"/>
      <c r="Z25" s="40">
        <v>7409.9415625000001</v>
      </c>
      <c r="AA25" s="8">
        <v>5.2800000000000004E-4</v>
      </c>
      <c r="AC25" s="9">
        <f t="shared" si="6"/>
        <v>9.6697658390969607</v>
      </c>
      <c r="AD25" s="9">
        <f t="shared" si="7"/>
        <v>0.22000000000000003</v>
      </c>
      <c r="AE25" s="24"/>
      <c r="AF25" s="13"/>
      <c r="AG25" s="32">
        <v>7455.6484375</v>
      </c>
      <c r="AH25" s="32">
        <v>5.2800000000000004E-4</v>
      </c>
      <c r="AJ25" s="32">
        <f t="shared" si="8"/>
        <v>9.729412028578885</v>
      </c>
      <c r="AK25" s="32">
        <f t="shared" si="9"/>
        <v>0.22000000000000003</v>
      </c>
      <c r="AM25" s="13"/>
      <c r="AN25" s="29">
        <v>7516.4699999999993</v>
      </c>
      <c r="AO25" s="29">
        <v>5.2800000000000004E-4</v>
      </c>
      <c r="AQ25" s="29">
        <f t="shared" si="10"/>
        <v>9.8087824611770831</v>
      </c>
      <c r="AR25" s="29">
        <f t="shared" si="11"/>
        <v>0.22000000000000003</v>
      </c>
      <c r="AT25" s="13"/>
      <c r="AV25" s="38">
        <v>7463.7444444444445</v>
      </c>
      <c r="AW25" s="39">
        <v>5.2800000000000004E-4</v>
      </c>
      <c r="AY25" s="39">
        <f t="shared" si="12"/>
        <v>9.7399770904925536</v>
      </c>
      <c r="AZ25" s="39">
        <f t="shared" si="13"/>
        <v>0.22000000000000003</v>
      </c>
      <c r="BB25" s="13"/>
      <c r="BC25" s="34">
        <v>7617.2792592592596</v>
      </c>
      <c r="BD25" s="34">
        <v>5.2800000000000004E-4</v>
      </c>
      <c r="BF25" s="34">
        <f t="shared" si="14"/>
        <v>9.9403357161154364</v>
      </c>
      <c r="BG25" s="34">
        <f t="shared" si="15"/>
        <v>0.22000000000000003</v>
      </c>
      <c r="BI25" s="13"/>
      <c r="BJ25" s="34">
        <v>7471.8691304347831</v>
      </c>
      <c r="BK25" s="34">
        <v>5.2800000000000004E-4</v>
      </c>
      <c r="BM25" s="34">
        <f t="shared" si="16"/>
        <v>9.7505795777564703</v>
      </c>
      <c r="BN25" s="34">
        <f t="shared" si="17"/>
        <v>0.22000000000000003</v>
      </c>
      <c r="BR25" s="13"/>
      <c r="BS25" s="34"/>
      <c r="BT25" s="34">
        <v>5.2800000000000004E-4</v>
      </c>
      <c r="BV25" s="34">
        <f t="shared" si="18"/>
        <v>0</v>
      </c>
      <c r="BW25" s="34">
        <f t="shared" si="19"/>
        <v>0.22000000000000003</v>
      </c>
    </row>
    <row r="26" spans="1:75" x14ac:dyDescent="0.3">
      <c r="A26" s="17">
        <v>0.15326000000000001</v>
      </c>
      <c r="B26" s="7">
        <v>2.0000000000000001E-4</v>
      </c>
      <c r="C26" s="7">
        <v>2.3999999999999998E-3</v>
      </c>
      <c r="E26" s="36">
        <v>6966.71</v>
      </c>
      <c r="F26" s="11">
        <v>5.5199999999999997E-4</v>
      </c>
      <c r="H26" s="15">
        <f t="shared" si="0"/>
        <v>9.091361085736656</v>
      </c>
      <c r="I26" s="11">
        <f t="shared" si="1"/>
        <v>0.23</v>
      </c>
      <c r="J26" s="20"/>
      <c r="K26" s="19"/>
      <c r="L26">
        <v>7290.8393333333333</v>
      </c>
      <c r="M26" s="3">
        <v>5.5199999999999997E-4</v>
      </c>
      <c r="O26" s="34">
        <f t="shared" si="2"/>
        <v>9.5143407716734085</v>
      </c>
      <c r="P26" s="3">
        <f t="shared" si="3"/>
        <v>0.23</v>
      </c>
      <c r="Q26" s="24"/>
      <c r="R26" s="13"/>
      <c r="S26" s="26">
        <v>7301.8696875000005</v>
      </c>
      <c r="T26" s="5">
        <v>5.5199999999999997E-4</v>
      </c>
      <c r="V26" s="5">
        <f t="shared" si="4"/>
        <v>9.5287350743834018</v>
      </c>
      <c r="W26" s="5">
        <f t="shared" si="5"/>
        <v>0.23</v>
      </c>
      <c r="X26" s="24"/>
      <c r="Y26" s="13"/>
      <c r="Z26" s="40">
        <v>7312.9653124999995</v>
      </c>
      <c r="AA26" s="8">
        <v>5.5199999999999997E-4</v>
      </c>
      <c r="AC26" s="9">
        <f t="shared" si="6"/>
        <v>9.5432145536995936</v>
      </c>
      <c r="AD26" s="9">
        <f t="shared" si="7"/>
        <v>0.23</v>
      </c>
      <c r="AE26" s="24"/>
      <c r="AF26" s="13"/>
      <c r="AG26" s="32">
        <v>7351.2284375000008</v>
      </c>
      <c r="AH26" s="32">
        <v>5.5199999999999997E-4</v>
      </c>
      <c r="AJ26" s="32">
        <f t="shared" si="8"/>
        <v>9.5931468582800488</v>
      </c>
      <c r="AK26" s="32">
        <f t="shared" si="9"/>
        <v>0.23</v>
      </c>
      <c r="AM26" s="13"/>
      <c r="AN26" s="29">
        <v>7425.3648275862051</v>
      </c>
      <c r="AO26" s="29">
        <v>5.5199999999999997E-4</v>
      </c>
      <c r="AQ26" s="29">
        <f t="shared" si="10"/>
        <v>9.6898927673054995</v>
      </c>
      <c r="AR26" s="29">
        <f t="shared" si="11"/>
        <v>0.23</v>
      </c>
      <c r="AT26" s="13"/>
      <c r="AV26" s="38">
        <v>7348.3281481481472</v>
      </c>
      <c r="AW26" s="39">
        <v>5.5199999999999997E-4</v>
      </c>
      <c r="AY26" s="39">
        <f t="shared" si="12"/>
        <v>9.5893620620489983</v>
      </c>
      <c r="AZ26" s="39">
        <f t="shared" si="13"/>
        <v>0.23</v>
      </c>
      <c r="BB26" s="13"/>
      <c r="BC26" s="34">
        <v>7478.4574074074098</v>
      </c>
      <c r="BD26" s="34">
        <v>5.5199999999999997E-4</v>
      </c>
      <c r="BF26" s="34">
        <f t="shared" si="14"/>
        <v>9.759177094359142</v>
      </c>
      <c r="BG26" s="34">
        <f t="shared" si="15"/>
        <v>0.23</v>
      </c>
      <c r="BI26" s="13"/>
      <c r="BJ26" s="34">
        <v>7332.6208695652185</v>
      </c>
      <c r="BK26" s="34">
        <v>5.5199999999999997E-4</v>
      </c>
      <c r="BM26" s="34">
        <f t="shared" si="16"/>
        <v>9.5688645041957692</v>
      </c>
      <c r="BN26" s="34">
        <f t="shared" si="17"/>
        <v>0.23</v>
      </c>
      <c r="BR26" s="13"/>
      <c r="BS26" s="34"/>
      <c r="BT26" s="34">
        <v>5.5199999999999997E-4</v>
      </c>
      <c r="BV26" s="34">
        <f t="shared" si="18"/>
        <v>0</v>
      </c>
      <c r="BW26" s="34">
        <f t="shared" si="19"/>
        <v>0.23</v>
      </c>
    </row>
    <row r="27" spans="1:75" x14ac:dyDescent="0.3">
      <c r="A27" s="17">
        <v>0.15326000000000001</v>
      </c>
      <c r="B27" s="7">
        <v>2.0000000000000001E-4</v>
      </c>
      <c r="C27" s="7">
        <v>2.3999999999999998E-3</v>
      </c>
      <c r="E27" s="36">
        <v>6872.84</v>
      </c>
      <c r="F27" s="11">
        <v>5.7600000000000001E-4</v>
      </c>
      <c r="H27" s="15">
        <f t="shared" si="0"/>
        <v>8.9688633694375568</v>
      </c>
      <c r="I27" s="11">
        <f t="shared" si="1"/>
        <v>0.24000000000000002</v>
      </c>
      <c r="J27" s="20"/>
      <c r="K27" s="19"/>
      <c r="L27">
        <v>7187.1360000000004</v>
      </c>
      <c r="M27" s="3">
        <v>5.7600000000000001E-4</v>
      </c>
      <c r="O27" s="34">
        <f t="shared" si="2"/>
        <v>9.379010831267129</v>
      </c>
      <c r="P27" s="3">
        <f t="shared" si="3"/>
        <v>0.24000000000000002</v>
      </c>
      <c r="Q27" s="24"/>
      <c r="R27" s="13"/>
      <c r="S27" s="26">
        <v>7205.8696875000014</v>
      </c>
      <c r="T27" s="5">
        <v>5.7600000000000001E-4</v>
      </c>
      <c r="V27" s="5">
        <f t="shared" si="4"/>
        <v>9.4034577678454934</v>
      </c>
      <c r="W27" s="5">
        <f t="shared" si="5"/>
        <v>0.24000000000000002</v>
      </c>
      <c r="X27" s="24"/>
      <c r="Y27" s="13"/>
      <c r="Z27" s="40">
        <v>7216.6509374999996</v>
      </c>
      <c r="AA27" s="8">
        <v>5.7600000000000001E-4</v>
      </c>
      <c r="AC27" s="9">
        <f t="shared" si="6"/>
        <v>9.4175269966070729</v>
      </c>
      <c r="AD27" s="9">
        <f t="shared" si="7"/>
        <v>0.24000000000000002</v>
      </c>
      <c r="AE27" s="24"/>
      <c r="AF27" s="13"/>
      <c r="AG27" s="32">
        <v>7246.6206250000005</v>
      </c>
      <c r="AH27" s="32">
        <v>5.7600000000000001E-4</v>
      </c>
      <c r="AJ27" s="32">
        <f t="shared" si="8"/>
        <v>9.4566365979381448</v>
      </c>
      <c r="AK27" s="32">
        <f t="shared" si="9"/>
        <v>0.24000000000000002</v>
      </c>
      <c r="AM27" s="13"/>
      <c r="AN27" s="29">
        <v>7312.2079310344816</v>
      </c>
      <c r="AO27" s="29">
        <v>5.7600000000000001E-4</v>
      </c>
      <c r="AQ27" s="29">
        <f t="shared" si="10"/>
        <v>9.5422261921368676</v>
      </c>
      <c r="AR27" s="29">
        <f t="shared" si="11"/>
        <v>0.24000000000000002</v>
      </c>
      <c r="AT27" s="13"/>
      <c r="AV27" s="38">
        <v>7227.5792592592588</v>
      </c>
      <c r="AW27" s="39">
        <v>5.7600000000000001E-4</v>
      </c>
      <c r="AY27" s="39">
        <f t="shared" si="12"/>
        <v>9.43178814988811</v>
      </c>
      <c r="AZ27" s="39">
        <f t="shared" si="13"/>
        <v>0.24000000000000002</v>
      </c>
      <c r="BB27" s="13"/>
      <c r="BC27" s="34">
        <v>7320.7929629629643</v>
      </c>
      <c r="BD27" s="34">
        <v>5.7600000000000001E-4</v>
      </c>
      <c r="BF27" s="34">
        <f t="shared" si="14"/>
        <v>9.5534294179341828</v>
      </c>
      <c r="BG27" s="34">
        <f t="shared" si="15"/>
        <v>0.24000000000000002</v>
      </c>
      <c r="BI27" s="13"/>
      <c r="BJ27" s="34">
        <v>7178.5439130434788</v>
      </c>
      <c r="BK27" s="34">
        <v>5.7600000000000001E-4</v>
      </c>
      <c r="BM27" s="34">
        <f t="shared" si="16"/>
        <v>9.3677983988561646</v>
      </c>
      <c r="BN27" s="34">
        <f t="shared" si="17"/>
        <v>0.24000000000000002</v>
      </c>
      <c r="BR27" s="13"/>
      <c r="BS27" s="34"/>
      <c r="BT27" s="34">
        <v>5.7600000000000001E-4</v>
      </c>
      <c r="BV27" s="34">
        <f t="shared" si="18"/>
        <v>0</v>
      </c>
      <c r="BW27" s="34">
        <f t="shared" si="19"/>
        <v>0.24000000000000002</v>
      </c>
    </row>
    <row r="28" spans="1:75" x14ac:dyDescent="0.3">
      <c r="A28" s="17">
        <v>0.15326000000000001</v>
      </c>
      <c r="B28" s="7">
        <v>2.0000000000000001E-4</v>
      </c>
      <c r="C28" s="7">
        <v>2.3999999999999998E-3</v>
      </c>
      <c r="E28" s="36">
        <v>6783.35</v>
      </c>
      <c r="F28" s="11">
        <v>5.9999999999999995E-4</v>
      </c>
      <c r="H28" s="15">
        <f t="shared" si="0"/>
        <v>8.8520814302492496</v>
      </c>
      <c r="I28" s="11">
        <f t="shared" si="1"/>
        <v>0.25</v>
      </c>
      <c r="J28" s="20"/>
      <c r="K28" s="19"/>
      <c r="L28">
        <v>7094.1690000000008</v>
      </c>
      <c r="M28" s="3">
        <v>5.9999999999999995E-4</v>
      </c>
      <c r="O28" s="34">
        <f t="shared" si="2"/>
        <v>9.2576915046326516</v>
      </c>
      <c r="P28" s="3">
        <f t="shared" si="3"/>
        <v>0.25</v>
      </c>
      <c r="Q28" s="24"/>
      <c r="R28" s="13"/>
      <c r="S28" s="26">
        <v>7113.239375000001</v>
      </c>
      <c r="T28" s="5">
        <v>5.9999999999999995E-4</v>
      </c>
      <c r="V28" s="5">
        <f t="shared" si="4"/>
        <v>9.2825778089521087</v>
      </c>
      <c r="W28" s="5">
        <f t="shared" si="5"/>
        <v>0.25</v>
      </c>
      <c r="X28" s="24"/>
      <c r="Y28" s="13"/>
      <c r="Z28" s="40">
        <v>7122.7915624999996</v>
      </c>
      <c r="AA28" s="8">
        <v>5.9999999999999995E-4</v>
      </c>
      <c r="AC28" s="9">
        <f t="shared" si="6"/>
        <v>9.2950431456348692</v>
      </c>
      <c r="AD28" s="9">
        <f t="shared" si="7"/>
        <v>0.25</v>
      </c>
      <c r="AE28" s="24"/>
      <c r="AF28" s="13"/>
      <c r="AG28" s="32">
        <v>7152.0281249999998</v>
      </c>
      <c r="AH28" s="32">
        <v>5.9999999999999995E-4</v>
      </c>
      <c r="AJ28" s="32">
        <f t="shared" si="8"/>
        <v>9.3331960394101525</v>
      </c>
      <c r="AK28" s="32">
        <f t="shared" si="9"/>
        <v>0.25</v>
      </c>
      <c r="AM28" s="13"/>
      <c r="AN28" s="29">
        <v>7213.5668965517234</v>
      </c>
      <c r="AO28" s="29">
        <v>5.9999999999999995E-4</v>
      </c>
      <c r="AQ28" s="29">
        <f t="shared" si="10"/>
        <v>9.4135024096981912</v>
      </c>
      <c r="AR28" s="29">
        <f t="shared" si="11"/>
        <v>0.25</v>
      </c>
      <c r="AT28" s="13"/>
      <c r="AV28" s="38">
        <v>7105.3329629629625</v>
      </c>
      <c r="AW28" s="39">
        <v>5.9999999999999995E-4</v>
      </c>
      <c r="AY28" s="39">
        <f t="shared" si="12"/>
        <v>9.2722601630731596</v>
      </c>
      <c r="AZ28" s="39">
        <f t="shared" si="13"/>
        <v>0.25</v>
      </c>
      <c r="BB28" s="13"/>
      <c r="BC28" s="34">
        <v>7185.6111111111113</v>
      </c>
      <c r="BD28" s="34">
        <v>5.9999999999999995E-4</v>
      </c>
      <c r="BF28" s="34">
        <f t="shared" si="14"/>
        <v>9.3770208940507782</v>
      </c>
      <c r="BG28" s="34">
        <f t="shared" si="15"/>
        <v>0.25</v>
      </c>
      <c r="BI28" s="13"/>
      <c r="BJ28" s="34">
        <v>7058.3369565217381</v>
      </c>
      <c r="BK28" s="34">
        <v>5.9999999999999995E-4</v>
      </c>
      <c r="BM28" s="34">
        <f t="shared" si="16"/>
        <v>9.2109316932294636</v>
      </c>
      <c r="BN28" s="34">
        <f t="shared" si="17"/>
        <v>0.25</v>
      </c>
      <c r="BR28" s="13"/>
      <c r="BS28" s="34"/>
      <c r="BT28" s="34">
        <v>5.9999999999999995E-4</v>
      </c>
      <c r="BV28" s="34">
        <f t="shared" si="18"/>
        <v>0</v>
      </c>
      <c r="BW28" s="34">
        <f t="shared" si="19"/>
        <v>0.25</v>
      </c>
    </row>
    <row r="29" spans="1:75" x14ac:dyDescent="0.3">
      <c r="A29" s="17">
        <v>0.15326000000000001</v>
      </c>
      <c r="B29" s="7">
        <v>2.0000000000000001E-4</v>
      </c>
      <c r="C29" s="7">
        <v>2.3999999999999998E-3</v>
      </c>
      <c r="E29" s="36">
        <v>6697.03</v>
      </c>
      <c r="F29" s="11">
        <v>6.2399999999999999E-4</v>
      </c>
      <c r="H29" s="15">
        <f t="shared" si="0"/>
        <v>8.73943625212058</v>
      </c>
      <c r="I29" s="11">
        <f t="shared" si="1"/>
        <v>0.26</v>
      </c>
      <c r="J29" s="20"/>
      <c r="K29" s="19"/>
      <c r="L29">
        <v>6996.0296666666654</v>
      </c>
      <c r="M29" s="3">
        <v>6.2399999999999999E-4</v>
      </c>
      <c r="O29" s="34">
        <f t="shared" si="2"/>
        <v>9.1296224281177931</v>
      </c>
      <c r="P29" s="3">
        <f t="shared" si="3"/>
        <v>0.26</v>
      </c>
      <c r="Q29" s="24"/>
      <c r="R29" s="13"/>
      <c r="S29" s="26">
        <v>7027.7874999999995</v>
      </c>
      <c r="T29" s="5">
        <v>6.2399999999999999E-4</v>
      </c>
      <c r="V29" s="5">
        <f t="shared" si="4"/>
        <v>9.1710655095915428</v>
      </c>
      <c r="W29" s="5">
        <f t="shared" si="5"/>
        <v>0.26</v>
      </c>
      <c r="X29" s="24"/>
      <c r="Y29" s="13"/>
      <c r="Z29" s="40">
        <v>7030.8828125</v>
      </c>
      <c r="AA29" s="8">
        <v>6.2399999999999999E-4</v>
      </c>
      <c r="AC29" s="9">
        <f t="shared" si="6"/>
        <v>9.1751048055591795</v>
      </c>
      <c r="AD29" s="9">
        <f t="shared" si="7"/>
        <v>0.26</v>
      </c>
      <c r="AE29" s="24"/>
      <c r="AF29" s="13"/>
      <c r="AG29" s="32">
        <v>7042.7571875000021</v>
      </c>
      <c r="AH29" s="32">
        <v>6.2399999999999999E-4</v>
      </c>
      <c r="AJ29" s="32">
        <f t="shared" si="8"/>
        <v>9.1906005317760702</v>
      </c>
      <c r="AK29" s="32">
        <f t="shared" si="9"/>
        <v>0.26</v>
      </c>
      <c r="AM29" s="13"/>
      <c r="AN29" s="29">
        <v>7104.6827586206882</v>
      </c>
      <c r="AO29" s="29">
        <v>6.2399999999999999E-4</v>
      </c>
      <c r="AQ29" s="29">
        <f t="shared" si="10"/>
        <v>9.2714116646492073</v>
      </c>
      <c r="AR29" s="29">
        <f t="shared" si="11"/>
        <v>0.26</v>
      </c>
      <c r="AT29" s="13"/>
      <c r="AV29" s="38">
        <v>7004.3725925925928</v>
      </c>
      <c r="AW29" s="39">
        <v>6.2399999999999999E-4</v>
      </c>
      <c r="AY29" s="39">
        <f t="shared" si="12"/>
        <v>9.1405097123745165</v>
      </c>
      <c r="AZ29" s="39">
        <f t="shared" si="13"/>
        <v>0.26</v>
      </c>
      <c r="BB29" s="13"/>
      <c r="BC29" s="34">
        <v>7059.307777777778</v>
      </c>
      <c r="BD29" s="34">
        <v>6.2399999999999999E-4</v>
      </c>
      <c r="BF29" s="34">
        <f t="shared" si="14"/>
        <v>9.2121985877303629</v>
      </c>
      <c r="BG29" s="34">
        <f t="shared" si="15"/>
        <v>0.26</v>
      </c>
      <c r="BI29" s="13"/>
      <c r="BJ29" s="34">
        <v>6920.5852173913036</v>
      </c>
      <c r="BK29" s="34">
        <v>6.2399999999999999E-4</v>
      </c>
      <c r="BM29" s="34">
        <f t="shared" si="16"/>
        <v>9.0311695385505733</v>
      </c>
      <c r="BN29" s="34">
        <f t="shared" si="17"/>
        <v>0.26</v>
      </c>
      <c r="BR29" s="13"/>
      <c r="BS29" s="34"/>
      <c r="BT29" s="34">
        <v>6.2399999999999999E-4</v>
      </c>
      <c r="BV29" s="34">
        <f t="shared" si="18"/>
        <v>0</v>
      </c>
      <c r="BW29" s="34">
        <f t="shared" si="19"/>
        <v>0.26</v>
      </c>
    </row>
    <row r="30" spans="1:75" x14ac:dyDescent="0.3">
      <c r="A30" s="17">
        <v>0.15326000000000001</v>
      </c>
      <c r="B30" s="7">
        <v>2.0000000000000001E-4</v>
      </c>
      <c r="C30" s="7">
        <v>2.3999999999999998E-3</v>
      </c>
      <c r="E30" s="36">
        <v>6614.2</v>
      </c>
      <c r="F30" s="11">
        <v>6.4800000000000003E-4</v>
      </c>
      <c r="H30" s="15">
        <f t="shared" si="0"/>
        <v>8.6313454260733398</v>
      </c>
      <c r="I30" s="11">
        <f t="shared" si="1"/>
        <v>0.27</v>
      </c>
      <c r="J30" s="20"/>
      <c r="K30" s="19"/>
      <c r="L30">
        <v>6924.1763333333338</v>
      </c>
      <c r="M30" s="3">
        <v>6.4800000000000003E-4</v>
      </c>
      <c r="O30" s="34">
        <f t="shared" si="2"/>
        <v>9.0358558440993519</v>
      </c>
      <c r="P30" s="3">
        <f t="shared" si="3"/>
        <v>0.27</v>
      </c>
      <c r="Q30" s="24"/>
      <c r="R30" s="13"/>
      <c r="S30" s="26">
        <v>6954.8531249999978</v>
      </c>
      <c r="T30" s="5">
        <v>6.4800000000000003E-4</v>
      </c>
      <c r="V30" s="5">
        <f t="shared" si="4"/>
        <v>9.075888196528771</v>
      </c>
      <c r="W30" s="5">
        <f t="shared" si="5"/>
        <v>0.27</v>
      </c>
      <c r="X30" s="24"/>
      <c r="Y30" s="13"/>
      <c r="Z30" s="40">
        <v>6956.7278125000003</v>
      </c>
      <c r="AA30" s="8">
        <v>6.4800000000000003E-4</v>
      </c>
      <c r="AC30" s="9">
        <f t="shared" si="6"/>
        <v>9.0783346111183612</v>
      </c>
      <c r="AD30" s="9">
        <f t="shared" si="7"/>
        <v>0.27</v>
      </c>
      <c r="AE30" s="24"/>
      <c r="AF30" s="13"/>
      <c r="AG30" s="32">
        <v>6958.3190625000025</v>
      </c>
      <c r="AH30" s="32">
        <v>6.4800000000000003E-4</v>
      </c>
      <c r="AJ30" s="32">
        <f t="shared" si="8"/>
        <v>9.0804111477228275</v>
      </c>
      <c r="AK30" s="32">
        <f t="shared" si="9"/>
        <v>0.27</v>
      </c>
      <c r="AM30" s="13"/>
      <c r="AN30" s="29">
        <v>6993.6668965517256</v>
      </c>
      <c r="AO30" s="29">
        <v>6.4800000000000003E-4</v>
      </c>
      <c r="AQ30" s="29">
        <f t="shared" si="10"/>
        <v>9.1265390794097936</v>
      </c>
      <c r="AR30" s="29">
        <f t="shared" si="11"/>
        <v>0.27</v>
      </c>
      <c r="AT30" s="13"/>
      <c r="AV30" s="38">
        <v>6880.8788888888885</v>
      </c>
      <c r="AW30" s="39">
        <v>6.4800000000000003E-4</v>
      </c>
      <c r="AY30" s="39">
        <f t="shared" si="12"/>
        <v>8.9793538938912807</v>
      </c>
      <c r="AZ30" s="39">
        <f t="shared" si="13"/>
        <v>0.27</v>
      </c>
      <c r="BB30" s="13"/>
      <c r="BC30" s="34">
        <v>6936.4070370370382</v>
      </c>
      <c r="BD30" s="34">
        <v>6.4800000000000003E-4</v>
      </c>
      <c r="BF30" s="34">
        <f t="shared" si="14"/>
        <v>9.0518165692770953</v>
      </c>
      <c r="BG30" s="34">
        <f t="shared" si="15"/>
        <v>0.27</v>
      </c>
      <c r="BI30" s="13"/>
      <c r="BJ30" s="34">
        <v>6812.145217391304</v>
      </c>
      <c r="BK30" s="34">
        <v>6.4800000000000003E-4</v>
      </c>
      <c r="BM30" s="34">
        <f t="shared" si="16"/>
        <v>8.8896583810404586</v>
      </c>
      <c r="BN30" s="34">
        <f t="shared" si="17"/>
        <v>0.27</v>
      </c>
      <c r="BR30" s="13"/>
      <c r="BS30" s="34"/>
      <c r="BT30" s="34">
        <v>6.4800000000000003E-4</v>
      </c>
      <c r="BV30" s="34">
        <f t="shared" si="18"/>
        <v>0</v>
      </c>
      <c r="BW30" s="34">
        <f t="shared" si="19"/>
        <v>0.27</v>
      </c>
    </row>
    <row r="31" spans="1:75" x14ac:dyDescent="0.3">
      <c r="A31" s="17">
        <v>0.15326000000000001</v>
      </c>
      <c r="B31" s="7">
        <v>2.0000000000000001E-4</v>
      </c>
      <c r="C31" s="7">
        <v>2.3999999999999998E-3</v>
      </c>
      <c r="E31" s="36">
        <v>6534.69</v>
      </c>
      <c r="F31" s="11">
        <v>6.7199999999999996E-4</v>
      </c>
      <c r="H31" s="15">
        <f t="shared" si="0"/>
        <v>8.5275871068772009</v>
      </c>
      <c r="I31" s="11">
        <f t="shared" si="1"/>
        <v>0.28000000000000003</v>
      </c>
      <c r="J31" s="20"/>
      <c r="K31" s="19"/>
      <c r="L31">
        <v>6862.59</v>
      </c>
      <c r="M31" s="3">
        <v>6.7199999999999996E-4</v>
      </c>
      <c r="O31" s="34">
        <f t="shared" si="2"/>
        <v>8.9554874070207493</v>
      </c>
      <c r="P31" s="3">
        <f t="shared" si="3"/>
        <v>0.28000000000000003</v>
      </c>
      <c r="Q31" s="24"/>
      <c r="R31" s="13"/>
      <c r="S31" s="26">
        <v>6879.1065625000001</v>
      </c>
      <c r="T31" s="5">
        <v>6.7199999999999996E-4</v>
      </c>
      <c r="V31" s="5">
        <f t="shared" si="4"/>
        <v>8.9770410576797595</v>
      </c>
      <c r="W31" s="5">
        <f t="shared" si="5"/>
        <v>0.28000000000000003</v>
      </c>
      <c r="X31" s="24"/>
      <c r="Y31" s="13"/>
      <c r="Z31" s="40">
        <v>6877.5731250000008</v>
      </c>
      <c r="AA31" s="8">
        <v>6.7199999999999996E-4</v>
      </c>
      <c r="AC31" s="9">
        <f t="shared" si="6"/>
        <v>8.9750399647657595</v>
      </c>
      <c r="AD31" s="9">
        <f t="shared" si="7"/>
        <v>0.28000000000000003</v>
      </c>
      <c r="AE31" s="24"/>
      <c r="AF31" s="13"/>
      <c r="AG31" s="32">
        <v>6857.0387500000006</v>
      </c>
      <c r="AH31" s="32">
        <v>6.7199999999999996E-4</v>
      </c>
      <c r="AJ31" s="32">
        <f t="shared" si="8"/>
        <v>8.9482431815215975</v>
      </c>
      <c r="AK31" s="32">
        <f t="shared" si="9"/>
        <v>0.28000000000000003</v>
      </c>
      <c r="AM31" s="13"/>
      <c r="AN31" s="29">
        <v>6893.6934482758606</v>
      </c>
      <c r="AO31" s="29">
        <v>6.7199999999999996E-4</v>
      </c>
      <c r="AQ31" s="29">
        <f t="shared" si="10"/>
        <v>8.9960765343545095</v>
      </c>
      <c r="AR31" s="29">
        <f t="shared" si="11"/>
        <v>0.28000000000000003</v>
      </c>
      <c r="AT31" s="13"/>
      <c r="AV31" s="38">
        <v>6779.9511111111105</v>
      </c>
      <c r="AW31" s="39">
        <v>6.7199999999999996E-4</v>
      </c>
      <c r="AY31" s="39">
        <f t="shared" si="12"/>
        <v>8.847645975611524</v>
      </c>
      <c r="AZ31" s="39">
        <f t="shared" si="13"/>
        <v>0.28000000000000003</v>
      </c>
      <c r="BB31" s="13"/>
      <c r="BC31" s="34">
        <v>6807.112222222222</v>
      </c>
      <c r="BD31" s="34">
        <v>6.7199999999999996E-4</v>
      </c>
      <c r="BF31" s="34">
        <f t="shared" si="14"/>
        <v>8.8830904635550336</v>
      </c>
      <c r="BG31" s="34">
        <f t="shared" si="15"/>
        <v>0.28000000000000003</v>
      </c>
      <c r="BI31" s="13"/>
      <c r="BJ31" s="34">
        <v>6689.3960869565226</v>
      </c>
      <c r="BK31" s="34">
        <v>6.7199999999999996E-4</v>
      </c>
      <c r="BM31" s="34">
        <f t="shared" si="16"/>
        <v>8.7294742097827509</v>
      </c>
      <c r="BN31" s="34">
        <f t="shared" si="17"/>
        <v>0.28000000000000003</v>
      </c>
      <c r="BR31" s="13"/>
      <c r="BS31" s="34"/>
      <c r="BT31" s="34">
        <v>6.7199999999999996E-4</v>
      </c>
      <c r="BV31" s="34">
        <f t="shared" si="18"/>
        <v>0</v>
      </c>
      <c r="BW31" s="34">
        <f t="shared" si="19"/>
        <v>0.28000000000000003</v>
      </c>
    </row>
    <row r="32" spans="1:75" x14ac:dyDescent="0.3">
      <c r="A32" s="17">
        <v>0.15326000000000001</v>
      </c>
      <c r="B32" s="7">
        <v>2.0000000000000001E-4</v>
      </c>
      <c r="C32" s="7">
        <v>2.3999999999999998E-3</v>
      </c>
      <c r="E32" s="36">
        <v>6458.29</v>
      </c>
      <c r="F32" s="11">
        <v>6.96E-4</v>
      </c>
      <c r="H32" s="15">
        <f t="shared" si="0"/>
        <v>8.4278872504241154</v>
      </c>
      <c r="I32" s="11">
        <f t="shared" si="1"/>
        <v>0.29000000000000004</v>
      </c>
      <c r="J32" s="20"/>
      <c r="K32" s="19"/>
      <c r="L32">
        <v>6804.7483333333348</v>
      </c>
      <c r="M32" s="3">
        <v>6.96E-4</v>
      </c>
      <c r="O32" s="34">
        <f t="shared" si="2"/>
        <v>8.8800056548784223</v>
      </c>
      <c r="P32" s="3">
        <f t="shared" si="3"/>
        <v>0.29000000000000004</v>
      </c>
      <c r="Q32" s="24"/>
      <c r="R32" s="13"/>
      <c r="S32" s="26">
        <v>6817.6368749999992</v>
      </c>
      <c r="T32" s="5">
        <v>6.96E-4</v>
      </c>
      <c r="V32" s="5">
        <f t="shared" si="4"/>
        <v>8.8968248401409351</v>
      </c>
      <c r="W32" s="5">
        <f t="shared" si="5"/>
        <v>0.29000000000000004</v>
      </c>
      <c r="X32" s="24"/>
      <c r="Y32" s="13"/>
      <c r="Z32" s="40">
        <v>6810.9378125000003</v>
      </c>
      <c r="AA32" s="8">
        <v>6.96E-4</v>
      </c>
      <c r="AC32" s="9">
        <f t="shared" si="6"/>
        <v>8.8880827515333429</v>
      </c>
      <c r="AD32" s="9">
        <f t="shared" si="7"/>
        <v>0.29000000000000004</v>
      </c>
      <c r="AE32" s="24"/>
      <c r="AF32" s="13"/>
      <c r="AG32" s="32">
        <v>6774.1509374999996</v>
      </c>
      <c r="AH32" s="32">
        <v>6.96E-4</v>
      </c>
      <c r="AJ32" s="32">
        <f t="shared" si="8"/>
        <v>8.8400769117838962</v>
      </c>
      <c r="AK32" s="32">
        <f t="shared" si="9"/>
        <v>0.29000000000000004</v>
      </c>
      <c r="AM32" s="13"/>
      <c r="AN32" s="29">
        <v>6798.8737931034493</v>
      </c>
      <c r="AO32" s="29">
        <v>6.96E-4</v>
      </c>
      <c r="AQ32" s="29">
        <f t="shared" si="10"/>
        <v>8.8723395446997895</v>
      </c>
      <c r="AR32" s="29">
        <f t="shared" si="11"/>
        <v>0.29000000000000004</v>
      </c>
      <c r="AT32" s="13"/>
      <c r="AV32" s="38">
        <v>6673.2485185185205</v>
      </c>
      <c r="AW32" s="39">
        <v>6.96E-4</v>
      </c>
      <c r="AY32" s="39">
        <f t="shared" si="12"/>
        <v>8.7084020860218203</v>
      </c>
      <c r="AZ32" s="39">
        <f t="shared" si="13"/>
        <v>0.29000000000000004</v>
      </c>
      <c r="BB32" s="13"/>
      <c r="BC32" s="34">
        <v>6679.709259259258</v>
      </c>
      <c r="BD32" s="34">
        <v>6.96E-4</v>
      </c>
      <c r="BF32" s="34">
        <f t="shared" si="14"/>
        <v>8.7168331714201468</v>
      </c>
      <c r="BG32" s="34">
        <f t="shared" si="15"/>
        <v>0.29000000000000004</v>
      </c>
      <c r="BI32" s="13"/>
      <c r="BJ32" s="34">
        <v>6589.4308695652162</v>
      </c>
      <c r="BK32" s="34">
        <v>6.96E-4</v>
      </c>
      <c r="BM32" s="34">
        <f t="shared" si="16"/>
        <v>8.5990224058008824</v>
      </c>
      <c r="BN32" s="34">
        <f t="shared" si="17"/>
        <v>0.29000000000000004</v>
      </c>
      <c r="BR32" s="13"/>
      <c r="BS32" s="34"/>
      <c r="BT32" s="34">
        <v>6.96E-4</v>
      </c>
      <c r="BV32" s="34">
        <f t="shared" si="18"/>
        <v>0</v>
      </c>
      <c r="BW32" s="34">
        <f t="shared" si="19"/>
        <v>0.29000000000000004</v>
      </c>
    </row>
    <row r="33" spans="1:75" x14ac:dyDescent="0.3">
      <c r="A33" s="17">
        <v>0.15326000000000001</v>
      </c>
      <c r="B33" s="7">
        <v>2.0000000000000001E-4</v>
      </c>
      <c r="C33" s="7">
        <v>2.3999999999999998E-3</v>
      </c>
      <c r="E33" s="36">
        <v>6384.47</v>
      </c>
      <c r="F33" s="11">
        <v>7.2000000000000005E-4</v>
      </c>
      <c r="H33" s="15">
        <f t="shared" si="0"/>
        <v>8.331554221584236</v>
      </c>
      <c r="I33" s="11">
        <f t="shared" si="1"/>
        <v>0.30000000000000004</v>
      </c>
      <c r="J33" s="20"/>
      <c r="K33" s="19"/>
      <c r="L33">
        <v>6738.9279999999999</v>
      </c>
      <c r="M33" s="3">
        <v>7.2000000000000005E-4</v>
      </c>
      <c r="O33" s="34">
        <f t="shared" si="2"/>
        <v>8.7941119665927179</v>
      </c>
      <c r="P33" s="3">
        <f t="shared" si="3"/>
        <v>0.30000000000000004</v>
      </c>
      <c r="Q33" s="24"/>
      <c r="R33" s="13"/>
      <c r="S33" s="26">
        <v>6733.9837499999994</v>
      </c>
      <c r="T33" s="5">
        <v>7.2000000000000005E-4</v>
      </c>
      <c r="V33" s="5">
        <f t="shared" si="4"/>
        <v>8.7876598590630302</v>
      </c>
      <c r="W33" s="5">
        <f t="shared" si="5"/>
        <v>0.30000000000000004</v>
      </c>
      <c r="X33" s="24"/>
      <c r="Y33" s="13"/>
      <c r="Z33" s="40">
        <v>6710.317500000001</v>
      </c>
      <c r="AA33" s="8">
        <v>7.2000000000000005E-4</v>
      </c>
      <c r="AC33" s="9">
        <f t="shared" si="6"/>
        <v>8.7567760668145649</v>
      </c>
      <c r="AD33" s="9">
        <f t="shared" si="7"/>
        <v>0.30000000000000004</v>
      </c>
      <c r="AE33" s="24"/>
      <c r="AF33" s="13"/>
      <c r="AG33" s="32">
        <v>6686.0296875000004</v>
      </c>
      <c r="AH33" s="32">
        <v>7.2000000000000005E-4</v>
      </c>
      <c r="AJ33" s="32">
        <f t="shared" si="8"/>
        <v>8.7250811529427121</v>
      </c>
      <c r="AK33" s="32">
        <f t="shared" si="9"/>
        <v>0.30000000000000004</v>
      </c>
      <c r="AM33" s="13"/>
      <c r="AN33" s="29">
        <v>6704.7003448275864</v>
      </c>
      <c r="AO33" s="29">
        <v>7.2000000000000005E-4</v>
      </c>
      <c r="AQ33" s="29">
        <f t="shared" si="10"/>
        <v>8.7494458369145072</v>
      </c>
      <c r="AR33" s="29">
        <f t="shared" si="11"/>
        <v>0.30000000000000004</v>
      </c>
      <c r="AT33" s="13"/>
      <c r="AV33" s="38">
        <v>6579.9766666666674</v>
      </c>
      <c r="AW33" s="39">
        <v>7.2000000000000005E-4</v>
      </c>
      <c r="AY33" s="39">
        <f t="shared" si="12"/>
        <v>8.5866849362738709</v>
      </c>
      <c r="AZ33" s="39">
        <f t="shared" si="13"/>
        <v>0.30000000000000004</v>
      </c>
      <c r="BB33" s="13"/>
      <c r="BC33" s="34">
        <v>6555.2766666666648</v>
      </c>
      <c r="BD33" s="34">
        <v>7.2000000000000005E-4</v>
      </c>
      <c r="BF33" s="34">
        <f t="shared" si="14"/>
        <v>8.5544521292792179</v>
      </c>
      <c r="BG33" s="34">
        <f t="shared" si="15"/>
        <v>0.30000000000000004</v>
      </c>
      <c r="BI33" s="13"/>
      <c r="BJ33" s="34">
        <v>6477.536086956522</v>
      </c>
      <c r="BK33" s="34">
        <v>7.2000000000000005E-4</v>
      </c>
      <c r="BM33" s="34">
        <f t="shared" si="16"/>
        <v>8.4530028539169013</v>
      </c>
      <c r="BN33" s="34">
        <f t="shared" si="17"/>
        <v>0.30000000000000004</v>
      </c>
      <c r="BR33" s="13"/>
      <c r="BS33" s="34"/>
      <c r="BT33" s="34">
        <v>7.2000000000000005E-4</v>
      </c>
      <c r="BV33" s="34">
        <f t="shared" si="18"/>
        <v>0</v>
      </c>
      <c r="BW33" s="34">
        <f t="shared" si="19"/>
        <v>0.30000000000000004</v>
      </c>
    </row>
    <row r="34" spans="1:75" x14ac:dyDescent="0.3">
      <c r="A34" s="17">
        <v>0.15326000000000001</v>
      </c>
      <c r="B34" s="7">
        <v>2.0000000000000001E-4</v>
      </c>
      <c r="C34" s="7">
        <v>2.3999999999999998E-3</v>
      </c>
      <c r="E34" s="36">
        <v>6313.54</v>
      </c>
      <c r="F34" s="11">
        <v>7.4399999999999998E-4</v>
      </c>
      <c r="H34" s="15">
        <f t="shared" si="0"/>
        <v>8.2389925616599253</v>
      </c>
      <c r="I34" s="11">
        <f t="shared" si="1"/>
        <v>0.31</v>
      </c>
      <c r="J34" s="20"/>
      <c r="K34" s="19"/>
      <c r="L34">
        <v>6664.7056666666658</v>
      </c>
      <c r="M34" s="3">
        <v>7.4399999999999998E-4</v>
      </c>
      <c r="O34" s="34">
        <f t="shared" si="2"/>
        <v>8.6972539040410624</v>
      </c>
      <c r="P34" s="3">
        <f t="shared" si="3"/>
        <v>0.31</v>
      </c>
      <c r="Q34" s="24"/>
      <c r="R34" s="13"/>
      <c r="S34" s="26">
        <v>6673.2318750000022</v>
      </c>
      <c r="T34" s="5">
        <v>7.4399999999999998E-4</v>
      </c>
      <c r="V34" s="5">
        <f t="shared" si="4"/>
        <v>8.7083803666971189</v>
      </c>
      <c r="W34" s="5">
        <f t="shared" si="5"/>
        <v>0.31</v>
      </c>
      <c r="X34" s="24"/>
      <c r="Y34" s="13"/>
      <c r="Z34" s="40">
        <v>6612.9187499999989</v>
      </c>
      <c r="AA34" s="8">
        <v>7.4399999999999998E-4</v>
      </c>
      <c r="AC34" s="9">
        <f t="shared" si="6"/>
        <v>8.6296734307712377</v>
      </c>
      <c r="AD34" s="9">
        <f t="shared" si="7"/>
        <v>0.31</v>
      </c>
      <c r="AE34" s="24"/>
      <c r="AF34" s="13"/>
      <c r="AG34" s="32">
        <v>6588.4484375000002</v>
      </c>
      <c r="AH34" s="32">
        <v>7.4399999999999998E-4</v>
      </c>
      <c r="AJ34" s="32">
        <f t="shared" si="8"/>
        <v>8.5977403595197703</v>
      </c>
      <c r="AK34" s="32">
        <f t="shared" si="9"/>
        <v>0.31</v>
      </c>
      <c r="AM34" s="13"/>
      <c r="AN34" s="29">
        <v>6610.1741379310361</v>
      </c>
      <c r="AO34" s="29">
        <v>7.4399999999999998E-4</v>
      </c>
      <c r="AQ34" s="29">
        <f t="shared" si="10"/>
        <v>8.6260917890265372</v>
      </c>
      <c r="AR34" s="29">
        <f t="shared" si="11"/>
        <v>0.31</v>
      </c>
      <c r="AT34" s="13"/>
      <c r="AV34" s="38">
        <v>6490.1459259259263</v>
      </c>
      <c r="AW34" s="39">
        <v>7.4399999999999998E-4</v>
      </c>
      <c r="AY34" s="39">
        <f t="shared" si="12"/>
        <v>8.469458339979024</v>
      </c>
      <c r="AZ34" s="39">
        <f t="shared" si="13"/>
        <v>0.31</v>
      </c>
      <c r="BB34" s="13"/>
      <c r="BC34" s="34">
        <v>6449.014444444445</v>
      </c>
      <c r="BD34" s="34">
        <v>7.4399999999999998E-4</v>
      </c>
      <c r="BF34" s="34">
        <f t="shared" si="14"/>
        <v>8.4157829106674207</v>
      </c>
      <c r="BG34" s="34">
        <f t="shared" si="15"/>
        <v>0.31</v>
      </c>
      <c r="BI34" s="13"/>
      <c r="BJ34" s="34">
        <v>6391.8547826086942</v>
      </c>
      <c r="BK34" s="34">
        <v>7.4399999999999998E-4</v>
      </c>
      <c r="BM34" s="34">
        <f t="shared" si="16"/>
        <v>8.3411911556944993</v>
      </c>
      <c r="BN34" s="34">
        <f t="shared" si="17"/>
        <v>0.31</v>
      </c>
      <c r="BR34" s="13"/>
      <c r="BS34" s="34"/>
      <c r="BT34" s="34">
        <v>7.4399999999999998E-4</v>
      </c>
      <c r="BV34" s="34">
        <f t="shared" si="18"/>
        <v>0</v>
      </c>
      <c r="BW34" s="34">
        <f t="shared" si="19"/>
        <v>0.31</v>
      </c>
    </row>
    <row r="35" spans="1:75" x14ac:dyDescent="0.3">
      <c r="A35" s="17">
        <v>0.15326000000000001</v>
      </c>
      <c r="B35" s="7">
        <v>2.0000000000000001E-4</v>
      </c>
      <c r="C35" s="7">
        <v>2.3999999999999998E-3</v>
      </c>
      <c r="E35" s="36">
        <v>6245.72</v>
      </c>
      <c r="F35" s="11">
        <v>7.6800000000000002E-4</v>
      </c>
      <c r="H35" s="15">
        <f t="shared" si="0"/>
        <v>8.1504893644786627</v>
      </c>
      <c r="I35" s="11">
        <f t="shared" si="1"/>
        <v>0.32000000000000006</v>
      </c>
      <c r="J35" s="20"/>
      <c r="K35" s="19"/>
      <c r="L35">
        <v>6577.1463333333322</v>
      </c>
      <c r="M35" s="3">
        <v>7.6800000000000002E-4</v>
      </c>
      <c r="O35" s="34">
        <f t="shared" si="2"/>
        <v>8.5829914306842383</v>
      </c>
      <c r="P35" s="3">
        <f t="shared" si="3"/>
        <v>0.32000000000000006</v>
      </c>
      <c r="Q35" s="24"/>
      <c r="R35" s="13"/>
      <c r="S35" s="26">
        <v>6582.4656250000007</v>
      </c>
      <c r="T35" s="5">
        <v>7.6800000000000002E-4</v>
      </c>
      <c r="V35" s="5">
        <f t="shared" si="4"/>
        <v>8.5899329570664236</v>
      </c>
      <c r="W35" s="5">
        <f t="shared" si="5"/>
        <v>0.32000000000000006</v>
      </c>
      <c r="X35" s="24"/>
      <c r="Y35" s="13"/>
      <c r="Z35" s="40">
        <v>6525.2643749999988</v>
      </c>
      <c r="AA35" s="8">
        <v>7.6800000000000002E-4</v>
      </c>
      <c r="AC35" s="9">
        <f t="shared" si="6"/>
        <v>8.5152869307059884</v>
      </c>
      <c r="AD35" s="9">
        <f t="shared" si="7"/>
        <v>0.32000000000000006</v>
      </c>
      <c r="AE35" s="24"/>
      <c r="AF35" s="13"/>
      <c r="AG35" s="32">
        <v>6520.2228124999983</v>
      </c>
      <c r="AH35" s="32">
        <v>7.6800000000000002E-4</v>
      </c>
      <c r="AJ35" s="32">
        <f t="shared" si="8"/>
        <v>8.5087078330940855</v>
      </c>
      <c r="AK35" s="32">
        <f t="shared" si="9"/>
        <v>0.32000000000000006</v>
      </c>
      <c r="AM35" s="13"/>
      <c r="AN35" s="29">
        <v>6510.7141379310342</v>
      </c>
      <c r="AO35" s="29">
        <v>7.6800000000000002E-4</v>
      </c>
      <c r="AQ35" s="29">
        <f t="shared" si="10"/>
        <v>8.4962992795654877</v>
      </c>
      <c r="AR35" s="29">
        <f t="shared" si="11"/>
        <v>0.32000000000000006</v>
      </c>
      <c r="AT35" s="13"/>
      <c r="AV35" s="38">
        <v>6389.9340740740727</v>
      </c>
      <c r="AW35" s="39">
        <v>7.6800000000000002E-4</v>
      </c>
      <c r="AY35" s="39">
        <f t="shared" si="12"/>
        <v>8.3386846849459388</v>
      </c>
      <c r="AZ35" s="39">
        <f t="shared" si="13"/>
        <v>0.32000000000000006</v>
      </c>
      <c r="BB35" s="13"/>
      <c r="BC35" s="34">
        <v>6353.7648148148164</v>
      </c>
      <c r="BD35" s="34">
        <v>7.6800000000000002E-4</v>
      </c>
      <c r="BF35" s="34">
        <f t="shared" si="14"/>
        <v>8.2914848164097812</v>
      </c>
      <c r="BG35" s="34">
        <f t="shared" si="15"/>
        <v>0.32000000000000006</v>
      </c>
      <c r="BI35" s="13"/>
      <c r="BJ35" s="34">
        <v>6289.0021739130434</v>
      </c>
      <c r="BK35" s="34">
        <v>7.6800000000000002E-4</v>
      </c>
      <c r="BM35" s="34">
        <f t="shared" si="16"/>
        <v>8.2069713870717003</v>
      </c>
      <c r="BN35" s="34">
        <f t="shared" si="17"/>
        <v>0.32000000000000006</v>
      </c>
      <c r="BR35" s="13"/>
      <c r="BS35" s="34"/>
      <c r="BT35" s="34">
        <v>7.6800000000000002E-4</v>
      </c>
      <c r="BV35" s="34">
        <f t="shared" si="18"/>
        <v>0</v>
      </c>
      <c r="BW35" s="34">
        <f t="shared" si="19"/>
        <v>0.32000000000000006</v>
      </c>
    </row>
    <row r="36" spans="1:75" x14ac:dyDescent="0.3">
      <c r="A36" s="17">
        <v>0.15326000000000001</v>
      </c>
      <c r="B36" s="7">
        <v>2.0000000000000001E-4</v>
      </c>
      <c r="C36" s="7">
        <v>2.3999999999999998E-3</v>
      </c>
      <c r="E36" s="36">
        <v>6180.09</v>
      </c>
      <c r="F36" s="11">
        <v>7.9199999999999995E-4</v>
      </c>
      <c r="H36" s="15">
        <f t="shared" si="0"/>
        <v>8.0648440558527987</v>
      </c>
      <c r="I36" s="11">
        <f t="shared" si="1"/>
        <v>0.33</v>
      </c>
      <c r="J36" s="20"/>
      <c r="K36" s="19"/>
      <c r="L36">
        <v>6477.7276666666667</v>
      </c>
      <c r="M36" s="3">
        <v>7.9199999999999995E-4</v>
      </c>
      <c r="O36" s="34">
        <f t="shared" si="2"/>
        <v>8.4532528600635093</v>
      </c>
      <c r="P36" s="3">
        <f t="shared" si="3"/>
        <v>0.33</v>
      </c>
      <c r="Q36" s="24"/>
      <c r="R36" s="13"/>
      <c r="S36" s="26">
        <v>6464.7509375000018</v>
      </c>
      <c r="T36" s="5">
        <v>7.9199999999999995E-4</v>
      </c>
      <c r="V36" s="5">
        <f t="shared" si="4"/>
        <v>8.436318592587762</v>
      </c>
      <c r="W36" s="5">
        <f t="shared" si="5"/>
        <v>0.33</v>
      </c>
      <c r="X36" s="24"/>
      <c r="Y36" s="13"/>
      <c r="Z36" s="40">
        <v>6433.6031249999996</v>
      </c>
      <c r="AA36" s="8">
        <v>7.9199999999999995E-4</v>
      </c>
      <c r="AC36" s="9">
        <f t="shared" si="6"/>
        <v>8.3956715711862202</v>
      </c>
      <c r="AD36" s="9">
        <f t="shared" si="7"/>
        <v>0.33</v>
      </c>
      <c r="AE36" s="24"/>
      <c r="AF36" s="13"/>
      <c r="AG36" s="32">
        <v>6438.8024999999989</v>
      </c>
      <c r="AH36" s="32">
        <v>7.9199999999999995E-4</v>
      </c>
      <c r="AJ36" s="32">
        <f t="shared" si="8"/>
        <v>8.4024566096828899</v>
      </c>
      <c r="AK36" s="32">
        <f t="shared" si="9"/>
        <v>0.33</v>
      </c>
      <c r="AM36" s="13"/>
      <c r="AN36" s="29">
        <v>6429.4648275862073</v>
      </c>
      <c r="AO36" s="29">
        <v>7.9199999999999995E-4</v>
      </c>
      <c r="AQ36" s="29">
        <f t="shared" si="10"/>
        <v>8.3902712091690042</v>
      </c>
      <c r="AR36" s="29">
        <f t="shared" si="11"/>
        <v>0.33</v>
      </c>
      <c r="AT36" s="13"/>
      <c r="AV36" s="38">
        <v>6311.2796296296283</v>
      </c>
      <c r="AW36" s="39">
        <v>7.9199999999999995E-4</v>
      </c>
      <c r="AY36" s="39">
        <f t="shared" si="12"/>
        <v>8.2360428417455669</v>
      </c>
      <c r="AZ36" s="39">
        <f t="shared" si="13"/>
        <v>0.33</v>
      </c>
      <c r="BB36" s="13"/>
      <c r="BC36" s="34">
        <v>6253.1900000000014</v>
      </c>
      <c r="BD36" s="34">
        <v>7.9199999999999995E-4</v>
      </c>
      <c r="BF36" s="34">
        <f t="shared" si="14"/>
        <v>8.1602375048936473</v>
      </c>
      <c r="BG36" s="34">
        <f t="shared" si="15"/>
        <v>0.33</v>
      </c>
      <c r="BI36" s="13"/>
      <c r="BJ36" s="34">
        <v>6210.7078260869548</v>
      </c>
      <c r="BK36" s="34">
        <v>7.9199999999999995E-4</v>
      </c>
      <c r="BM36" s="34">
        <f t="shared" si="16"/>
        <v>8.104799459855089</v>
      </c>
      <c r="BN36" s="34">
        <f t="shared" si="17"/>
        <v>0.33</v>
      </c>
      <c r="BR36" s="13"/>
      <c r="BS36" s="34"/>
      <c r="BT36" s="34">
        <v>7.9199999999999995E-4</v>
      </c>
      <c r="BV36" s="34">
        <f t="shared" si="18"/>
        <v>0</v>
      </c>
      <c r="BW36" s="34">
        <f t="shared" si="19"/>
        <v>0.33</v>
      </c>
    </row>
    <row r="37" spans="1:75" x14ac:dyDescent="0.3">
      <c r="A37" s="17">
        <v>0.15326000000000001</v>
      </c>
      <c r="B37" s="7">
        <v>2.0000000000000001E-4</v>
      </c>
      <c r="C37" s="7">
        <v>2.3999999999999998E-3</v>
      </c>
      <c r="E37" s="36">
        <v>6116.59</v>
      </c>
      <c r="F37" s="11">
        <v>8.1599999999999999E-4</v>
      </c>
      <c r="H37" s="15">
        <f t="shared" si="0"/>
        <v>7.9819783374657449</v>
      </c>
      <c r="I37" s="11">
        <f t="shared" si="1"/>
        <v>0.34</v>
      </c>
      <c r="J37" s="20"/>
      <c r="K37" s="19"/>
      <c r="L37">
        <v>6367.3779999999988</v>
      </c>
      <c r="M37" s="3">
        <v>8.1599999999999999E-4</v>
      </c>
      <c r="O37" s="34">
        <f t="shared" si="2"/>
        <v>8.3092496411327144</v>
      </c>
      <c r="P37" s="3">
        <f t="shared" si="3"/>
        <v>0.34</v>
      </c>
      <c r="Q37" s="24"/>
      <c r="R37" s="13"/>
      <c r="S37" s="26">
        <v>6372.9643750000014</v>
      </c>
      <c r="T37" s="5">
        <v>8.1599999999999999E-4</v>
      </c>
      <c r="V37" s="5">
        <f t="shared" si="4"/>
        <v>8.3165397037713706</v>
      </c>
      <c r="W37" s="5">
        <f t="shared" si="5"/>
        <v>0.34</v>
      </c>
      <c r="X37" s="24"/>
      <c r="Y37" s="13"/>
      <c r="Z37" s="40">
        <v>6360.296875</v>
      </c>
      <c r="AA37" s="8">
        <v>8.1599999999999999E-4</v>
      </c>
      <c r="AC37" s="9">
        <f t="shared" si="6"/>
        <v>8.300008971682109</v>
      </c>
      <c r="AD37" s="9">
        <f t="shared" si="7"/>
        <v>0.34</v>
      </c>
      <c r="AE37" s="24"/>
      <c r="AF37" s="13"/>
      <c r="AG37" s="32">
        <v>6383.7175000000016</v>
      </c>
      <c r="AH37" s="32">
        <v>8.1599999999999999E-4</v>
      </c>
      <c r="AJ37" s="32">
        <f t="shared" si="8"/>
        <v>8.3305722301970526</v>
      </c>
      <c r="AK37" s="32">
        <f t="shared" si="9"/>
        <v>0.34</v>
      </c>
      <c r="AM37" s="13"/>
      <c r="AN37" s="29">
        <v>6342.5486206896539</v>
      </c>
      <c r="AO37" s="29">
        <v>8.1599999999999999E-4</v>
      </c>
      <c r="AQ37" s="29">
        <f t="shared" si="10"/>
        <v>8.276847997768046</v>
      </c>
      <c r="AR37" s="29">
        <f t="shared" si="11"/>
        <v>0.34</v>
      </c>
      <c r="AT37" s="13"/>
      <c r="AV37" s="38">
        <v>6220.8266666666659</v>
      </c>
      <c r="AW37" s="39">
        <v>8.1599999999999999E-4</v>
      </c>
      <c r="AY37" s="39">
        <f t="shared" si="12"/>
        <v>8.1180042629083466</v>
      </c>
      <c r="AZ37" s="39">
        <f t="shared" si="13"/>
        <v>0.34</v>
      </c>
      <c r="BB37" s="13"/>
      <c r="BC37" s="34">
        <v>6173.3814814814814</v>
      </c>
      <c r="BD37" s="34">
        <v>8.1599999999999999E-4</v>
      </c>
      <c r="BF37" s="34">
        <f t="shared" si="14"/>
        <v>8.0560896274063438</v>
      </c>
      <c r="BG37" s="34">
        <f t="shared" si="15"/>
        <v>0.34</v>
      </c>
      <c r="BI37" s="13"/>
      <c r="BJ37" s="34">
        <v>6122.4308695652171</v>
      </c>
      <c r="BK37" s="34">
        <v>8.1599999999999999E-4</v>
      </c>
      <c r="BM37" s="34">
        <f t="shared" si="16"/>
        <v>7.9896005083716783</v>
      </c>
      <c r="BN37" s="34">
        <f t="shared" si="17"/>
        <v>0.34</v>
      </c>
      <c r="BR37" s="13"/>
      <c r="BS37" s="34"/>
      <c r="BT37" s="34">
        <v>8.1599999999999999E-4</v>
      </c>
      <c r="BV37" s="34">
        <f t="shared" si="18"/>
        <v>0</v>
      </c>
      <c r="BW37" s="34">
        <f t="shared" si="19"/>
        <v>0.34</v>
      </c>
    </row>
    <row r="38" spans="1:75" x14ac:dyDescent="0.3">
      <c r="A38" s="17">
        <v>0.15326000000000001</v>
      </c>
      <c r="B38" s="7">
        <v>2.0000000000000001E-4</v>
      </c>
      <c r="C38" s="7">
        <v>2.3999999999999998E-3</v>
      </c>
      <c r="E38" s="36">
        <v>6055.11</v>
      </c>
      <c r="F38" s="11">
        <v>8.4000000000000003E-4</v>
      </c>
      <c r="H38" s="15">
        <f t="shared" si="0"/>
        <v>7.9017486624037581</v>
      </c>
      <c r="I38" s="11">
        <f t="shared" si="1"/>
        <v>0.35000000000000003</v>
      </c>
      <c r="J38" s="20"/>
      <c r="K38" s="19"/>
      <c r="L38">
        <v>6284.6966666666676</v>
      </c>
      <c r="M38" s="3">
        <v>8.4000000000000003E-4</v>
      </c>
      <c r="O38" s="34">
        <f t="shared" si="2"/>
        <v>8.2013528209143516</v>
      </c>
      <c r="P38" s="3">
        <f t="shared" si="3"/>
        <v>0.35000000000000003</v>
      </c>
      <c r="Q38" s="24"/>
      <c r="R38" s="13"/>
      <c r="S38" s="26">
        <v>6296.2709375000013</v>
      </c>
      <c r="T38" s="5">
        <v>8.4000000000000003E-4</v>
      </c>
      <c r="V38" s="5">
        <f t="shared" si="4"/>
        <v>8.21645691961373</v>
      </c>
      <c r="W38" s="5">
        <f t="shared" si="5"/>
        <v>0.35000000000000003</v>
      </c>
      <c r="X38" s="24"/>
      <c r="Y38" s="13"/>
      <c r="Z38" s="40">
        <v>6290.5668750000013</v>
      </c>
      <c r="AA38" s="8">
        <v>8.4000000000000003E-4</v>
      </c>
      <c r="AC38" s="9">
        <f t="shared" si="6"/>
        <v>8.2090132780895235</v>
      </c>
      <c r="AD38" s="9">
        <f t="shared" si="7"/>
        <v>0.35000000000000003</v>
      </c>
      <c r="AE38" s="24"/>
      <c r="AF38" s="13"/>
      <c r="AG38" s="32">
        <v>6307.1365625000008</v>
      </c>
      <c r="AH38" s="32">
        <v>8.4000000000000003E-4</v>
      </c>
      <c r="AJ38" s="32">
        <f t="shared" si="8"/>
        <v>8.2306362553830095</v>
      </c>
      <c r="AK38" s="32">
        <f t="shared" si="9"/>
        <v>0.35000000000000003</v>
      </c>
      <c r="AM38" s="13"/>
      <c r="AN38" s="29">
        <v>6271.2389655172401</v>
      </c>
      <c r="AO38" s="29">
        <v>8.4000000000000003E-4</v>
      </c>
      <c r="AQ38" s="29">
        <f t="shared" si="10"/>
        <v>8.1837908984956815</v>
      </c>
      <c r="AR38" s="29">
        <f t="shared" si="11"/>
        <v>0.35000000000000003</v>
      </c>
      <c r="AT38" s="13"/>
      <c r="AV38" s="38">
        <v>6149.4140740740741</v>
      </c>
      <c r="AW38" s="39">
        <v>8.4000000000000003E-4</v>
      </c>
      <c r="AY38" s="39">
        <f t="shared" si="12"/>
        <v>8.0248128331907527</v>
      </c>
      <c r="AZ38" s="39">
        <f t="shared" si="13"/>
        <v>0.35000000000000003</v>
      </c>
      <c r="BB38" s="13"/>
      <c r="BC38" s="34">
        <v>6087.2199999999993</v>
      </c>
      <c r="BD38" s="34">
        <v>8.4000000000000003E-4</v>
      </c>
      <c r="BF38" s="34">
        <f t="shared" si="14"/>
        <v>7.9436513114968026</v>
      </c>
      <c r="BG38" s="34">
        <f t="shared" si="15"/>
        <v>0.35000000000000003</v>
      </c>
      <c r="BI38" s="13"/>
      <c r="BJ38" s="34">
        <v>6051.0730434782608</v>
      </c>
      <c r="BK38" s="34">
        <v>8.4000000000000003E-4</v>
      </c>
      <c r="BM38" s="34">
        <f t="shared" si="16"/>
        <v>7.8964805474073607</v>
      </c>
      <c r="BN38" s="34">
        <f t="shared" si="17"/>
        <v>0.35000000000000003</v>
      </c>
      <c r="BR38" s="13"/>
      <c r="BS38" s="34"/>
      <c r="BT38" s="34">
        <v>8.4000000000000003E-4</v>
      </c>
      <c r="BV38" s="34">
        <f t="shared" si="18"/>
        <v>0</v>
      </c>
      <c r="BW38" s="34">
        <f t="shared" si="19"/>
        <v>0.35000000000000003</v>
      </c>
    </row>
    <row r="39" spans="1:75" x14ac:dyDescent="0.3">
      <c r="A39" s="17">
        <v>0.15326000000000001</v>
      </c>
      <c r="B39" s="7">
        <v>2.0000000000000001E-4</v>
      </c>
      <c r="C39" s="7">
        <v>2.3999999999999998E-3</v>
      </c>
      <c r="E39" s="36">
        <v>5996.29</v>
      </c>
      <c r="F39" s="11">
        <v>8.6399999999999997E-4</v>
      </c>
      <c r="H39" s="15">
        <f t="shared" si="0"/>
        <v>7.8249902127104276</v>
      </c>
      <c r="I39" s="11">
        <f t="shared" si="1"/>
        <v>0.36000000000000004</v>
      </c>
      <c r="J39" s="20"/>
      <c r="K39" s="19"/>
      <c r="L39">
        <v>6202.5143333333344</v>
      </c>
      <c r="M39" s="3">
        <v>8.6399999999999997E-4</v>
      </c>
      <c r="O39" s="34">
        <f t="shared" si="2"/>
        <v>8.0941071816955947</v>
      </c>
      <c r="P39" s="3">
        <f t="shared" si="3"/>
        <v>0.36000000000000004</v>
      </c>
      <c r="Q39" s="24"/>
      <c r="R39" s="13"/>
      <c r="S39" s="26">
        <v>6214.5149999999994</v>
      </c>
      <c r="T39" s="5">
        <v>8.6399999999999997E-4</v>
      </c>
      <c r="V39" s="5">
        <f t="shared" si="4"/>
        <v>8.1097677149941259</v>
      </c>
      <c r="W39" s="5">
        <f t="shared" si="5"/>
        <v>0.36000000000000004</v>
      </c>
      <c r="X39" s="24"/>
      <c r="Y39" s="13"/>
      <c r="Z39" s="40">
        <v>6241.1371875000004</v>
      </c>
      <c r="AA39" s="8">
        <v>8.6399999999999997E-4</v>
      </c>
      <c r="AC39" s="9">
        <f t="shared" si="6"/>
        <v>8.1445089227456613</v>
      </c>
      <c r="AD39" s="9">
        <f t="shared" si="7"/>
        <v>0.36000000000000004</v>
      </c>
      <c r="AE39" s="24"/>
      <c r="AF39" s="13"/>
      <c r="AG39" s="32">
        <v>6244.1478124999994</v>
      </c>
      <c r="AH39" s="32">
        <v>8.6399999999999997E-4</v>
      </c>
      <c r="AJ39" s="32">
        <f t="shared" si="8"/>
        <v>8.1484377039018643</v>
      </c>
      <c r="AK39" s="32">
        <f t="shared" si="9"/>
        <v>0.36000000000000004</v>
      </c>
      <c r="AM39" s="13"/>
      <c r="AN39" s="29">
        <v>6190.0037931034485</v>
      </c>
      <c r="AO39" s="29">
        <v>8.6399999999999997E-4</v>
      </c>
      <c r="AQ39" s="29">
        <f t="shared" si="10"/>
        <v>8.0777812777025293</v>
      </c>
      <c r="AR39" s="29">
        <f t="shared" si="11"/>
        <v>0.36000000000000004</v>
      </c>
      <c r="AT39" s="13"/>
      <c r="AV39" s="38">
        <v>6067.7900000000009</v>
      </c>
      <c r="AW39" s="39">
        <v>8.6399999999999997E-4</v>
      </c>
      <c r="AY39" s="39">
        <f t="shared" si="12"/>
        <v>7.9182957066423079</v>
      </c>
      <c r="AZ39" s="39">
        <f t="shared" si="13"/>
        <v>0.36000000000000004</v>
      </c>
      <c r="BB39" s="13"/>
      <c r="BC39" s="34">
        <v>6006.4140740740741</v>
      </c>
      <c r="BD39" s="34">
        <v>8.6399999999999997E-4</v>
      </c>
      <c r="BF39" s="34">
        <f t="shared" si="14"/>
        <v>7.8382018453269922</v>
      </c>
      <c r="BG39" s="34">
        <f t="shared" si="15"/>
        <v>0.36000000000000004</v>
      </c>
      <c r="BI39" s="13"/>
      <c r="BJ39" s="34">
        <v>5970.2873913043468</v>
      </c>
      <c r="BK39" s="34">
        <v>8.6399999999999997E-4</v>
      </c>
      <c r="BM39" s="34">
        <f t="shared" si="16"/>
        <v>7.7910575379151084</v>
      </c>
      <c r="BN39" s="34">
        <f t="shared" si="17"/>
        <v>0.36000000000000004</v>
      </c>
      <c r="BR39" s="13"/>
      <c r="BS39" s="34"/>
      <c r="BT39" s="34">
        <v>8.6399999999999997E-4</v>
      </c>
      <c r="BV39" s="34">
        <f t="shared" si="18"/>
        <v>0</v>
      </c>
      <c r="BW39" s="34">
        <f t="shared" si="19"/>
        <v>0.36000000000000004</v>
      </c>
    </row>
    <row r="40" spans="1:75" x14ac:dyDescent="0.3">
      <c r="A40" s="17">
        <v>0.15326000000000001</v>
      </c>
      <c r="B40" s="7">
        <v>2.0000000000000001E-4</v>
      </c>
      <c r="C40" s="7">
        <v>2.3999999999999998E-3</v>
      </c>
      <c r="E40" s="36">
        <v>5939.3</v>
      </c>
      <c r="F40" s="11">
        <v>8.8800000000000001E-4</v>
      </c>
      <c r="H40" s="15">
        <f t="shared" si="0"/>
        <v>7.7506198616729742</v>
      </c>
      <c r="I40" s="11">
        <f t="shared" si="1"/>
        <v>0.37000000000000005</v>
      </c>
      <c r="J40" s="20"/>
      <c r="K40" s="19"/>
      <c r="L40">
        <v>6144.520333333332</v>
      </c>
      <c r="M40" s="3">
        <v>8.8800000000000001E-4</v>
      </c>
      <c r="O40" s="34">
        <f t="shared" si="2"/>
        <v>8.0184266388272629</v>
      </c>
      <c r="P40" s="3">
        <f t="shared" si="3"/>
        <v>0.37000000000000005</v>
      </c>
      <c r="Q40" s="24"/>
      <c r="R40" s="13"/>
      <c r="S40" s="26">
        <v>6156.7481249999992</v>
      </c>
      <c r="T40" s="5">
        <v>8.8800000000000001E-4</v>
      </c>
      <c r="V40" s="5">
        <f t="shared" si="4"/>
        <v>8.0343835638783752</v>
      </c>
      <c r="W40" s="5">
        <f t="shared" si="5"/>
        <v>0.37000000000000005</v>
      </c>
      <c r="X40" s="24"/>
      <c r="Y40" s="13"/>
      <c r="Z40" s="40">
        <v>6165.5978125000001</v>
      </c>
      <c r="AA40" s="8">
        <v>8.8800000000000001E-4</v>
      </c>
      <c r="AC40" s="9">
        <f t="shared" si="6"/>
        <v>8.0459321577711069</v>
      </c>
      <c r="AD40" s="9">
        <f t="shared" si="7"/>
        <v>0.37000000000000005</v>
      </c>
      <c r="AE40" s="24"/>
      <c r="AF40" s="13"/>
      <c r="AG40" s="32">
        <v>6173.7221875000014</v>
      </c>
      <c r="AH40" s="32">
        <v>8.8800000000000001E-4</v>
      </c>
      <c r="AJ40" s="32">
        <f t="shared" si="8"/>
        <v>8.0565342392013584</v>
      </c>
      <c r="AK40" s="32">
        <f t="shared" si="9"/>
        <v>0.37000000000000005</v>
      </c>
      <c r="AM40" s="13"/>
      <c r="AN40" s="29">
        <v>6128.4017241379315</v>
      </c>
      <c r="AO40" s="29">
        <v>8.8800000000000001E-4</v>
      </c>
      <c r="AQ40" s="29">
        <f t="shared" si="10"/>
        <v>7.9973923060654206</v>
      </c>
      <c r="AR40" s="29">
        <f t="shared" si="11"/>
        <v>0.37000000000000005</v>
      </c>
      <c r="AT40" s="13"/>
      <c r="AV40" s="38">
        <v>6001.0474074074082</v>
      </c>
      <c r="AW40" s="39">
        <v>8.8800000000000001E-4</v>
      </c>
      <c r="AY40" s="39">
        <f t="shared" si="12"/>
        <v>7.831198495899006</v>
      </c>
      <c r="AZ40" s="39">
        <f t="shared" si="13"/>
        <v>0.37000000000000005</v>
      </c>
      <c r="BB40" s="13"/>
      <c r="BC40" s="34">
        <v>5941.0248148148139</v>
      </c>
      <c r="BD40" s="34">
        <v>8.8800000000000001E-4</v>
      </c>
      <c r="BF40" s="34">
        <f t="shared" si="14"/>
        <v>7.7528706966133543</v>
      </c>
      <c r="BG40" s="34">
        <f t="shared" si="15"/>
        <v>0.37000000000000005</v>
      </c>
      <c r="BI40" s="13"/>
      <c r="BJ40" s="34">
        <v>5910.3234782608688</v>
      </c>
      <c r="BK40" s="34">
        <v>8.8800000000000001E-4</v>
      </c>
      <c r="BM40" s="34">
        <f t="shared" si="16"/>
        <v>7.7128063137946876</v>
      </c>
      <c r="BN40" s="34">
        <f t="shared" si="17"/>
        <v>0.37000000000000005</v>
      </c>
      <c r="BR40" s="13"/>
      <c r="BS40" s="34"/>
      <c r="BT40" s="34">
        <v>8.8800000000000001E-4</v>
      </c>
      <c r="BV40" s="34">
        <f t="shared" si="18"/>
        <v>0</v>
      </c>
      <c r="BW40" s="34">
        <f t="shared" si="19"/>
        <v>0.37000000000000005</v>
      </c>
    </row>
    <row r="41" spans="1:75" x14ac:dyDescent="0.3">
      <c r="A41" s="17">
        <v>0.15326000000000001</v>
      </c>
      <c r="B41" s="7">
        <v>2.0000000000000001E-4</v>
      </c>
      <c r="C41" s="7">
        <v>2.3999999999999998E-3</v>
      </c>
      <c r="E41" s="36">
        <v>5884.09</v>
      </c>
      <c r="F41" s="11">
        <v>9.1200000000000005E-4</v>
      </c>
      <c r="H41" s="15">
        <f t="shared" si="0"/>
        <v>7.678572360694246</v>
      </c>
      <c r="I41" s="11">
        <f t="shared" si="1"/>
        <v>0.38000000000000006</v>
      </c>
      <c r="J41" s="20"/>
      <c r="K41" s="19"/>
      <c r="L41">
        <v>6069.1096666666663</v>
      </c>
      <c r="M41" s="3">
        <v>9.1200000000000005E-4</v>
      </c>
      <c r="O41" s="34">
        <f t="shared" si="2"/>
        <v>7.9200178346165551</v>
      </c>
      <c r="P41" s="3">
        <f t="shared" si="3"/>
        <v>0.38000000000000006</v>
      </c>
      <c r="Q41" s="24"/>
      <c r="R41" s="13"/>
      <c r="S41" s="26">
        <v>6083.3596874999994</v>
      </c>
      <c r="T41" s="5">
        <v>9.1200000000000005E-4</v>
      </c>
      <c r="V41" s="5">
        <f t="shared" si="4"/>
        <v>7.9386137119926916</v>
      </c>
      <c r="W41" s="5">
        <f t="shared" si="5"/>
        <v>0.38000000000000006</v>
      </c>
      <c r="X41" s="24"/>
      <c r="Y41" s="13"/>
      <c r="Z41" s="40">
        <v>6088.3775000000014</v>
      </c>
      <c r="AA41" s="8">
        <v>9.1200000000000005E-4</v>
      </c>
      <c r="AC41" s="9">
        <f t="shared" si="6"/>
        <v>7.9451618165209466</v>
      </c>
      <c r="AD41" s="9">
        <f t="shared" si="7"/>
        <v>0.38000000000000006</v>
      </c>
      <c r="AE41" s="24"/>
      <c r="AF41" s="13"/>
      <c r="AG41" s="32">
        <v>6114.552499999998</v>
      </c>
      <c r="AH41" s="32">
        <v>9.1200000000000005E-4</v>
      </c>
      <c r="AJ41" s="32">
        <f t="shared" si="8"/>
        <v>7.9793194571316688</v>
      </c>
      <c r="AK41" s="32">
        <f t="shared" si="9"/>
        <v>0.38000000000000006</v>
      </c>
      <c r="AM41" s="13"/>
      <c r="AN41" s="29">
        <v>6050.9772413793098</v>
      </c>
      <c r="AO41" s="29">
        <v>9.1200000000000005E-4</v>
      </c>
      <c r="AQ41" s="29">
        <f t="shared" si="10"/>
        <v>7.89635552835614</v>
      </c>
      <c r="AR41" s="29">
        <f t="shared" si="11"/>
        <v>0.38000000000000006</v>
      </c>
      <c r="AT41" s="13"/>
      <c r="AV41" s="38">
        <v>5925.1562962962971</v>
      </c>
      <c r="AW41" s="39">
        <v>9.1200000000000005E-4</v>
      </c>
      <c r="AY41" s="39">
        <f t="shared" si="12"/>
        <v>7.7321627251680773</v>
      </c>
      <c r="AZ41" s="39">
        <f t="shared" si="13"/>
        <v>0.38000000000000006</v>
      </c>
      <c r="BB41" s="13"/>
      <c r="BC41" s="34">
        <v>5864.962592592593</v>
      </c>
      <c r="BD41" s="34">
        <v>9.1200000000000005E-4</v>
      </c>
      <c r="BF41" s="34">
        <f t="shared" si="14"/>
        <v>7.6536116306832742</v>
      </c>
      <c r="BG41" s="34">
        <f t="shared" si="15"/>
        <v>0.38000000000000006</v>
      </c>
      <c r="BI41" s="13"/>
      <c r="BJ41" s="34">
        <v>5839.1369565217392</v>
      </c>
      <c r="BK41" s="34">
        <v>9.1200000000000005E-4</v>
      </c>
      <c r="BM41" s="34">
        <f t="shared" si="16"/>
        <v>7.6199099001980164</v>
      </c>
      <c r="BN41" s="34">
        <f t="shared" si="17"/>
        <v>0.38000000000000006</v>
      </c>
      <c r="BR41" s="13"/>
      <c r="BS41" s="34"/>
      <c r="BT41" s="34">
        <v>9.1200000000000005E-4</v>
      </c>
      <c r="BV41" s="34">
        <f t="shared" si="18"/>
        <v>0</v>
      </c>
      <c r="BW41" s="34">
        <f t="shared" si="19"/>
        <v>0.38000000000000006</v>
      </c>
    </row>
    <row r="42" spans="1:75" x14ac:dyDescent="0.3">
      <c r="A42" s="17">
        <v>0.15326000000000001</v>
      </c>
      <c r="B42" s="7">
        <v>2.0000000000000001E-4</v>
      </c>
      <c r="C42" s="7">
        <v>2.3999999999999998E-3</v>
      </c>
      <c r="E42" s="36">
        <v>5830.9</v>
      </c>
      <c r="F42" s="11">
        <v>9.3599999999999998E-4</v>
      </c>
      <c r="H42" s="15">
        <f t="shared" si="0"/>
        <v>7.6091609030405838</v>
      </c>
      <c r="I42" s="11">
        <f t="shared" si="1"/>
        <v>0.39</v>
      </c>
      <c r="J42" s="20"/>
      <c r="K42" s="19"/>
      <c r="L42">
        <v>6023.4346666666679</v>
      </c>
      <c r="M42" s="3">
        <v>9.3599999999999998E-4</v>
      </c>
      <c r="O42" s="34">
        <f t="shared" si="2"/>
        <v>7.8604132411153174</v>
      </c>
      <c r="P42" s="3">
        <f t="shared" si="3"/>
        <v>0.39</v>
      </c>
      <c r="Q42" s="24"/>
      <c r="R42" s="13"/>
      <c r="S42" s="26">
        <v>6028.6890625000015</v>
      </c>
      <c r="T42" s="5">
        <v>9.3599999999999998E-4</v>
      </c>
      <c r="V42" s="5">
        <f t="shared" si="4"/>
        <v>7.8672700802557767</v>
      </c>
      <c r="W42" s="5">
        <f t="shared" si="5"/>
        <v>0.39</v>
      </c>
      <c r="X42" s="24"/>
      <c r="Y42" s="13"/>
      <c r="Z42" s="40">
        <v>6031.8474999999999</v>
      </c>
      <c r="AA42" s="8">
        <v>9.3599999999999998E-4</v>
      </c>
      <c r="AC42" s="9">
        <f t="shared" si="6"/>
        <v>7.8713917525773196</v>
      </c>
      <c r="AD42" s="9">
        <f t="shared" si="7"/>
        <v>0.39</v>
      </c>
      <c r="AE42" s="24"/>
      <c r="AF42" s="13"/>
      <c r="AG42" s="32">
        <v>6036.8400000000011</v>
      </c>
      <c r="AH42" s="32">
        <v>9.3599999999999998E-4</v>
      </c>
      <c r="AJ42" s="32">
        <f t="shared" si="8"/>
        <v>7.8779068250032633</v>
      </c>
      <c r="AK42" s="32">
        <f t="shared" si="9"/>
        <v>0.39</v>
      </c>
      <c r="AM42" s="13"/>
      <c r="AN42" s="29">
        <v>5991.3586206896553</v>
      </c>
      <c r="AO42" s="29">
        <v>9.3599999999999998E-4</v>
      </c>
      <c r="AQ42" s="29">
        <f t="shared" si="10"/>
        <v>7.8185549010696267</v>
      </c>
      <c r="AR42" s="29">
        <f t="shared" si="11"/>
        <v>0.39</v>
      </c>
      <c r="AT42" s="13"/>
      <c r="AV42" s="38">
        <v>5867.65</v>
      </c>
      <c r="AW42" s="39">
        <v>9.3599999999999998E-4</v>
      </c>
      <c r="AY42" s="39">
        <f t="shared" si="12"/>
        <v>7.6571186219496274</v>
      </c>
      <c r="AZ42" s="39">
        <f t="shared" si="13"/>
        <v>0.39</v>
      </c>
      <c r="BB42" s="13"/>
      <c r="BC42" s="34">
        <v>5806.8496296296298</v>
      </c>
      <c r="BD42" s="34">
        <v>9.3599999999999998E-4</v>
      </c>
      <c r="BF42" s="34">
        <f t="shared" si="14"/>
        <v>7.5777758444860108</v>
      </c>
      <c r="BG42" s="34">
        <f t="shared" si="15"/>
        <v>0.39</v>
      </c>
      <c r="BI42" s="13"/>
      <c r="BJ42" s="34">
        <v>5784.926956521741</v>
      </c>
      <c r="BK42" s="34">
        <v>9.3599999999999998E-4</v>
      </c>
      <c r="BM42" s="34">
        <f t="shared" si="16"/>
        <v>7.5491673711623912</v>
      </c>
      <c r="BN42" s="34">
        <f t="shared" si="17"/>
        <v>0.39</v>
      </c>
      <c r="BR42" s="13"/>
      <c r="BS42" s="34"/>
      <c r="BT42" s="34">
        <v>9.3599999999999998E-4</v>
      </c>
      <c r="BV42" s="34">
        <f t="shared" si="18"/>
        <v>0</v>
      </c>
      <c r="BW42" s="34">
        <f t="shared" si="19"/>
        <v>0.39</v>
      </c>
    </row>
    <row r="43" spans="1:75" x14ac:dyDescent="0.3">
      <c r="A43" s="17">
        <v>0.15326000000000001</v>
      </c>
      <c r="B43" s="7">
        <v>2.0000000000000001E-4</v>
      </c>
      <c r="C43" s="7">
        <v>2.3999999999999998E-3</v>
      </c>
      <c r="E43" s="36">
        <v>5779.18</v>
      </c>
      <c r="F43" s="11">
        <v>9.6000000000000002E-4</v>
      </c>
      <c r="H43" s="15">
        <f t="shared" si="0"/>
        <v>7.5416677541432859</v>
      </c>
      <c r="I43" s="11">
        <f t="shared" si="1"/>
        <v>0.4</v>
      </c>
      <c r="J43" s="20"/>
      <c r="K43" s="19"/>
      <c r="L43">
        <v>5955.9226666666664</v>
      </c>
      <c r="M43" s="3">
        <v>9.6000000000000002E-4</v>
      </c>
      <c r="O43" s="34">
        <f t="shared" si="2"/>
        <v>7.7723119752925305</v>
      </c>
      <c r="P43" s="3">
        <f t="shared" si="3"/>
        <v>0.4</v>
      </c>
      <c r="Q43" s="24"/>
      <c r="R43" s="13"/>
      <c r="S43" s="26">
        <v>5959.7068750000008</v>
      </c>
      <c r="T43" s="5">
        <v>9.6000000000000002E-4</v>
      </c>
      <c r="V43" s="5">
        <f t="shared" si="4"/>
        <v>7.7772502609943901</v>
      </c>
      <c r="W43" s="5">
        <f t="shared" si="5"/>
        <v>0.4</v>
      </c>
      <c r="X43" s="24"/>
      <c r="Y43" s="13"/>
      <c r="Z43" s="40">
        <v>5962.9000000000005</v>
      </c>
      <c r="AA43" s="8">
        <v>9.6000000000000002E-4</v>
      </c>
      <c r="AC43" s="9">
        <f t="shared" si="6"/>
        <v>7.7814171995302113</v>
      </c>
      <c r="AD43" s="9">
        <f t="shared" si="7"/>
        <v>0.4</v>
      </c>
      <c r="AE43" s="24"/>
      <c r="AF43" s="13"/>
      <c r="AG43" s="32">
        <v>5968.4746875000001</v>
      </c>
      <c r="AH43" s="32">
        <v>9.6000000000000002E-4</v>
      </c>
      <c r="AJ43" s="32">
        <f t="shared" si="8"/>
        <v>7.7886920103092789</v>
      </c>
      <c r="AK43" s="32">
        <f t="shared" si="9"/>
        <v>0.4</v>
      </c>
      <c r="AM43" s="13"/>
      <c r="AN43" s="29">
        <v>5921.3093103448273</v>
      </c>
      <c r="AO43" s="29">
        <v>9.6000000000000002E-4</v>
      </c>
      <c r="AQ43" s="29">
        <f t="shared" si="10"/>
        <v>7.7271425164358964</v>
      </c>
      <c r="AR43" s="29">
        <f t="shared" si="11"/>
        <v>0.4</v>
      </c>
      <c r="AT43" s="13"/>
      <c r="AV43" s="38">
        <v>5796.0118518518511</v>
      </c>
      <c r="AW43" s="39">
        <v>9.6000000000000002E-4</v>
      </c>
      <c r="AY43" s="39">
        <f t="shared" si="12"/>
        <v>7.5636328485604212</v>
      </c>
      <c r="AZ43" s="39">
        <f t="shared" si="13"/>
        <v>0.4</v>
      </c>
      <c r="BB43" s="13"/>
      <c r="BC43" s="34">
        <v>5743.6162962962953</v>
      </c>
      <c r="BD43" s="34">
        <v>9.6000000000000002E-4</v>
      </c>
      <c r="BF43" s="34">
        <f t="shared" si="14"/>
        <v>7.495258118617115</v>
      </c>
      <c r="BG43" s="34">
        <f t="shared" si="15"/>
        <v>0.4</v>
      </c>
      <c r="BI43" s="13"/>
      <c r="BJ43" s="34">
        <v>5736.1869565217385</v>
      </c>
      <c r="BK43" s="34">
        <v>9.6000000000000002E-4</v>
      </c>
      <c r="BM43" s="34">
        <f t="shared" si="16"/>
        <v>7.4855630386555374</v>
      </c>
      <c r="BN43" s="34">
        <f t="shared" si="17"/>
        <v>0.4</v>
      </c>
      <c r="BR43" s="13"/>
      <c r="BS43" s="34"/>
      <c r="BT43" s="34">
        <v>9.6000000000000002E-4</v>
      </c>
      <c r="BV43" s="34">
        <f t="shared" si="18"/>
        <v>0</v>
      </c>
      <c r="BW43" s="34">
        <f t="shared" si="19"/>
        <v>0.4</v>
      </c>
    </row>
    <row r="44" spans="1:75" x14ac:dyDescent="0.3">
      <c r="A44" s="17">
        <v>0.15326000000000001</v>
      </c>
      <c r="B44" s="7">
        <v>2.0000000000000001E-4</v>
      </c>
      <c r="C44" s="7">
        <v>2.3999999999999998E-3</v>
      </c>
      <c r="E44" s="36">
        <v>5729.36</v>
      </c>
      <c r="F44" s="11">
        <v>9.8400000000000007E-4</v>
      </c>
      <c r="H44" s="15">
        <f t="shared" si="0"/>
        <v>7.4766540519378832</v>
      </c>
      <c r="I44" s="11">
        <f t="shared" si="1"/>
        <v>0.41000000000000009</v>
      </c>
      <c r="J44" s="20"/>
      <c r="K44" s="19"/>
      <c r="L44">
        <v>5911.7626666666647</v>
      </c>
      <c r="M44" s="3">
        <v>9.8400000000000007E-4</v>
      </c>
      <c r="O44" s="34">
        <f t="shared" si="2"/>
        <v>7.7146844142850899</v>
      </c>
      <c r="P44" s="3">
        <f t="shared" si="3"/>
        <v>0.41000000000000009</v>
      </c>
      <c r="Q44" s="24"/>
      <c r="R44" s="13"/>
      <c r="S44" s="26">
        <v>5899.1356249999981</v>
      </c>
      <c r="T44" s="5">
        <v>9.8400000000000007E-4</v>
      </c>
      <c r="V44" s="5">
        <f t="shared" si="4"/>
        <v>7.6982064791856946</v>
      </c>
      <c r="W44" s="5">
        <f t="shared" si="5"/>
        <v>0.41000000000000009</v>
      </c>
      <c r="X44" s="24"/>
      <c r="Y44" s="13"/>
      <c r="Z44" s="40">
        <v>5905.142499999999</v>
      </c>
      <c r="AA44" s="8">
        <v>9.8400000000000007E-4</v>
      </c>
      <c r="AC44" s="9">
        <f t="shared" si="6"/>
        <v>7.7060452825264241</v>
      </c>
      <c r="AD44" s="9">
        <f t="shared" si="7"/>
        <v>0.41000000000000009</v>
      </c>
      <c r="AE44" s="24"/>
      <c r="AF44" s="13"/>
      <c r="AG44" s="32">
        <v>5898.4059374999988</v>
      </c>
      <c r="AH44" s="32">
        <v>9.8400000000000007E-4</v>
      </c>
      <c r="AJ44" s="32">
        <f t="shared" si="8"/>
        <v>7.6972542574709619</v>
      </c>
      <c r="AK44" s="32">
        <f t="shared" si="9"/>
        <v>0.41000000000000009</v>
      </c>
      <c r="AM44" s="13"/>
      <c r="AN44" s="29">
        <v>5863.4237931034477</v>
      </c>
      <c r="AO44" s="29">
        <v>9.8400000000000007E-4</v>
      </c>
      <c r="AQ44" s="29">
        <f t="shared" si="10"/>
        <v>7.6516035405238787</v>
      </c>
      <c r="AR44" s="29">
        <f t="shared" si="11"/>
        <v>0.41000000000000009</v>
      </c>
      <c r="AT44" s="13"/>
      <c r="AV44" s="38">
        <v>5741.5855555555563</v>
      </c>
      <c r="AW44" s="39">
        <v>9.8400000000000007E-4</v>
      </c>
      <c r="AY44" s="39">
        <f t="shared" si="12"/>
        <v>7.4926080589267334</v>
      </c>
      <c r="AZ44" s="39">
        <f t="shared" si="13"/>
        <v>0.41000000000000009</v>
      </c>
      <c r="BB44" s="13"/>
      <c r="BC44" s="34">
        <v>5693.8048148148155</v>
      </c>
      <c r="BD44" s="34">
        <v>9.8400000000000007E-4</v>
      </c>
      <c r="BF44" s="34">
        <f t="shared" si="14"/>
        <v>7.4302555328393778</v>
      </c>
      <c r="BG44" s="34">
        <f t="shared" si="15"/>
        <v>0.41000000000000009</v>
      </c>
      <c r="BI44" s="13"/>
      <c r="BJ44" s="34">
        <v>5690.1739130434789</v>
      </c>
      <c r="BK44" s="34">
        <v>9.8400000000000007E-4</v>
      </c>
      <c r="BM44" s="34">
        <f t="shared" si="16"/>
        <v>7.4255173078996197</v>
      </c>
      <c r="BN44" s="34">
        <f t="shared" si="17"/>
        <v>0.41000000000000009</v>
      </c>
      <c r="BR44" s="13"/>
      <c r="BS44" s="34"/>
      <c r="BT44" s="34">
        <v>9.8400000000000007E-4</v>
      </c>
      <c r="BV44" s="34">
        <f t="shared" si="18"/>
        <v>0</v>
      </c>
      <c r="BW44" s="34">
        <f t="shared" si="19"/>
        <v>0.41000000000000009</v>
      </c>
    </row>
    <row r="45" spans="1:75" x14ac:dyDescent="0.3">
      <c r="A45" s="17">
        <v>0.15326000000000001</v>
      </c>
      <c r="B45" s="7">
        <v>2.0000000000000001E-4</v>
      </c>
      <c r="C45" s="7">
        <v>2.3999999999999998E-3</v>
      </c>
      <c r="E45" s="36">
        <v>5681.16</v>
      </c>
      <c r="F45" s="11">
        <v>1.008E-3</v>
      </c>
      <c r="H45" s="15">
        <f t="shared" si="0"/>
        <v>7.4137544042803087</v>
      </c>
      <c r="I45" s="11">
        <f t="shared" si="1"/>
        <v>0.42000000000000004</v>
      </c>
      <c r="J45" s="20"/>
      <c r="K45" s="19"/>
      <c r="L45">
        <v>5854.9233333333332</v>
      </c>
      <c r="M45" s="3">
        <v>1.008E-3</v>
      </c>
      <c r="O45" s="34">
        <f t="shared" si="2"/>
        <v>7.6405106790204016</v>
      </c>
      <c r="P45" s="3">
        <f t="shared" si="3"/>
        <v>0.42000000000000004</v>
      </c>
      <c r="Q45" s="24"/>
      <c r="R45" s="13"/>
      <c r="S45" s="26">
        <v>5837.2318750000004</v>
      </c>
      <c r="T45" s="5">
        <v>1.008E-3</v>
      </c>
      <c r="V45" s="5">
        <f t="shared" si="4"/>
        <v>7.6174238222628219</v>
      </c>
      <c r="W45" s="5">
        <f t="shared" si="5"/>
        <v>0.42000000000000004</v>
      </c>
      <c r="X45" s="24"/>
      <c r="Y45" s="13"/>
      <c r="Z45" s="40">
        <v>5845.3625000000011</v>
      </c>
      <c r="AA45" s="8">
        <v>1.008E-3</v>
      </c>
      <c r="AC45" s="9">
        <f t="shared" si="6"/>
        <v>7.6280340597677156</v>
      </c>
      <c r="AD45" s="9">
        <f t="shared" si="7"/>
        <v>0.42000000000000004</v>
      </c>
      <c r="AE45" s="24"/>
      <c r="AF45" s="13"/>
      <c r="AG45" s="32">
        <v>5837.0821875000001</v>
      </c>
      <c r="AH45" s="32">
        <v>1.008E-3</v>
      </c>
      <c r="AJ45" s="32">
        <f t="shared" si="8"/>
        <v>7.6172284842750875</v>
      </c>
      <c r="AK45" s="32">
        <f t="shared" si="9"/>
        <v>0.42000000000000004</v>
      </c>
      <c r="AM45" s="13"/>
      <c r="AN45" s="29">
        <v>5801.0755172413801</v>
      </c>
      <c r="AO45" s="29">
        <v>1.008E-3</v>
      </c>
      <c r="AQ45" s="29">
        <f t="shared" si="10"/>
        <v>7.5702407898230204</v>
      </c>
      <c r="AR45" s="29">
        <f t="shared" si="11"/>
        <v>0.42000000000000004</v>
      </c>
      <c r="AT45" s="13"/>
      <c r="AV45" s="38">
        <v>5679.9851851851854</v>
      </c>
      <c r="AW45" s="39">
        <v>1.008E-3</v>
      </c>
      <c r="AY45" s="39">
        <f t="shared" si="12"/>
        <v>7.4122213039086331</v>
      </c>
      <c r="AZ45" s="39">
        <f t="shared" si="13"/>
        <v>0.42000000000000004</v>
      </c>
      <c r="BB45" s="13"/>
      <c r="BC45" s="34">
        <v>5647.8762962962965</v>
      </c>
      <c r="BD45" s="34">
        <v>1.008E-3</v>
      </c>
      <c r="BF45" s="34">
        <f t="shared" si="14"/>
        <v>7.3703201047844145</v>
      </c>
      <c r="BG45" s="34">
        <f t="shared" si="15"/>
        <v>0.42000000000000004</v>
      </c>
      <c r="BI45" s="13"/>
      <c r="BJ45" s="34">
        <v>5642.4282608695667</v>
      </c>
      <c r="BK45" s="34">
        <v>1.008E-3</v>
      </c>
      <c r="BM45" s="34">
        <f t="shared" si="16"/>
        <v>7.3632105714074987</v>
      </c>
      <c r="BN45" s="34">
        <f t="shared" si="17"/>
        <v>0.42000000000000004</v>
      </c>
      <c r="BR45" s="13"/>
      <c r="BS45" s="34"/>
      <c r="BT45" s="34">
        <v>1.008E-3</v>
      </c>
      <c r="BV45" s="34">
        <f t="shared" si="18"/>
        <v>0</v>
      </c>
      <c r="BW45" s="34">
        <f t="shared" si="19"/>
        <v>0.42000000000000004</v>
      </c>
    </row>
    <row r="46" spans="1:75" x14ac:dyDescent="0.3">
      <c r="A46" s="17">
        <v>0.15326000000000001</v>
      </c>
      <c r="B46" s="7">
        <v>2.0000000000000001E-4</v>
      </c>
      <c r="C46" s="7">
        <v>2.3999999999999998E-3</v>
      </c>
      <c r="E46" s="36">
        <v>5634.43</v>
      </c>
      <c r="F46" s="11">
        <v>1.0319999999999999E-3</v>
      </c>
      <c r="H46" s="15">
        <f t="shared" si="0"/>
        <v>7.3527730653790941</v>
      </c>
      <c r="I46" s="11">
        <f t="shared" si="1"/>
        <v>0.43</v>
      </c>
      <c r="J46" s="20"/>
      <c r="K46" s="19"/>
      <c r="L46">
        <v>5800.5896666666658</v>
      </c>
      <c r="M46" s="3">
        <v>1.0319999999999999E-3</v>
      </c>
      <c r="O46" s="34">
        <f t="shared" si="2"/>
        <v>7.5696067684544763</v>
      </c>
      <c r="P46" s="3">
        <f t="shared" si="3"/>
        <v>0.43</v>
      </c>
      <c r="Q46" s="24"/>
      <c r="R46" s="13"/>
      <c r="S46" s="26">
        <v>5783.5550000000012</v>
      </c>
      <c r="T46" s="5">
        <v>1.0319999999999999E-3</v>
      </c>
      <c r="V46" s="5">
        <f t="shared" si="4"/>
        <v>7.5473770063943642</v>
      </c>
      <c r="W46" s="5">
        <f t="shared" si="5"/>
        <v>0.43</v>
      </c>
      <c r="X46" s="24"/>
      <c r="Y46" s="13"/>
      <c r="Z46" s="40">
        <v>5787.2406250000004</v>
      </c>
      <c r="AA46" s="8">
        <v>1.0319999999999999E-3</v>
      </c>
      <c r="AC46" s="9">
        <f t="shared" si="6"/>
        <v>7.5521866436121634</v>
      </c>
      <c r="AD46" s="9">
        <f t="shared" si="7"/>
        <v>0.43</v>
      </c>
      <c r="AE46" s="24"/>
      <c r="AF46" s="13"/>
      <c r="AG46" s="32">
        <v>5779.1396875</v>
      </c>
      <c r="AH46" s="32">
        <v>1.0319999999999999E-3</v>
      </c>
      <c r="AJ46" s="32">
        <f t="shared" si="8"/>
        <v>7.5416151474618296</v>
      </c>
      <c r="AK46" s="32">
        <f t="shared" si="9"/>
        <v>0.43</v>
      </c>
      <c r="AM46" s="13"/>
      <c r="AN46" s="29">
        <v>5741.6799999999994</v>
      </c>
      <c r="AO46" s="29">
        <v>1.0319999999999999E-3</v>
      </c>
      <c r="AQ46" s="29">
        <f t="shared" si="10"/>
        <v>7.492731306276915</v>
      </c>
      <c r="AR46" s="29">
        <f t="shared" si="11"/>
        <v>0.43</v>
      </c>
      <c r="AT46" s="13"/>
      <c r="AV46" s="38">
        <v>5626.427777777777</v>
      </c>
      <c r="AW46" s="39">
        <v>1.0319999999999999E-3</v>
      </c>
      <c r="AY46" s="39">
        <f t="shared" si="12"/>
        <v>7.3423303898966159</v>
      </c>
      <c r="AZ46" s="39">
        <f t="shared" si="13"/>
        <v>0.43</v>
      </c>
      <c r="BB46" s="13"/>
      <c r="BC46" s="34">
        <v>5604.3603703703693</v>
      </c>
      <c r="BD46" s="34">
        <v>1.0319999999999999E-3</v>
      </c>
      <c r="BF46" s="34">
        <f t="shared" si="14"/>
        <v>7.3135330423729208</v>
      </c>
      <c r="BG46" s="34">
        <f t="shared" si="15"/>
        <v>0.43</v>
      </c>
      <c r="BI46" s="13"/>
      <c r="BJ46" s="34">
        <v>5597.8386956521736</v>
      </c>
      <c r="BK46" s="34">
        <v>1.0319999999999999E-3</v>
      </c>
      <c r="BM46" s="34">
        <f t="shared" si="16"/>
        <v>7.3050224398436301</v>
      </c>
      <c r="BN46" s="34">
        <f t="shared" si="17"/>
        <v>0.43</v>
      </c>
      <c r="BR46" s="13"/>
      <c r="BS46" s="34"/>
      <c r="BT46" s="34">
        <v>1.0319999999999999E-3</v>
      </c>
      <c r="BV46" s="34">
        <f t="shared" si="18"/>
        <v>0</v>
      </c>
      <c r="BW46" s="34">
        <f t="shared" si="19"/>
        <v>0.43</v>
      </c>
    </row>
    <row r="47" spans="1:75" x14ac:dyDescent="0.3">
      <c r="A47" s="17">
        <v>0.15326000000000001</v>
      </c>
      <c r="B47" s="7">
        <v>2.0000000000000001E-4</v>
      </c>
      <c r="C47" s="7">
        <v>2.3999999999999998E-3</v>
      </c>
      <c r="E47" s="36">
        <v>5589.09</v>
      </c>
      <c r="F47" s="11">
        <v>1.0560000000000001E-3</v>
      </c>
      <c r="H47" s="15">
        <f t="shared" si="0"/>
        <v>7.2936056374787936</v>
      </c>
      <c r="I47" s="11">
        <f t="shared" si="1"/>
        <v>0.44000000000000006</v>
      </c>
      <c r="J47" s="20"/>
      <c r="K47" s="19"/>
      <c r="L47">
        <v>5732.7476666666671</v>
      </c>
      <c r="M47" s="3">
        <v>1.0560000000000001E-3</v>
      </c>
      <c r="O47" s="34">
        <f t="shared" si="2"/>
        <v>7.4810748618904706</v>
      </c>
      <c r="P47" s="3">
        <f t="shared" si="3"/>
        <v>0.44000000000000006</v>
      </c>
      <c r="Q47" s="24"/>
      <c r="R47" s="13"/>
      <c r="S47" s="26">
        <v>5729.7590624999993</v>
      </c>
      <c r="T47" s="5">
        <v>1.0560000000000001E-3</v>
      </c>
      <c r="V47" s="5">
        <f t="shared" si="4"/>
        <v>7.4771748173039265</v>
      </c>
      <c r="W47" s="5">
        <f t="shared" si="5"/>
        <v>0.44000000000000006</v>
      </c>
      <c r="X47" s="24"/>
      <c r="Y47" s="13"/>
      <c r="Z47" s="40">
        <v>5731.3290625000009</v>
      </c>
      <c r="AA47" s="8">
        <v>1.0560000000000001E-3</v>
      </c>
      <c r="AC47" s="9">
        <f t="shared" si="6"/>
        <v>7.479223623254601</v>
      </c>
      <c r="AD47" s="9">
        <f t="shared" si="7"/>
        <v>0.44000000000000006</v>
      </c>
      <c r="AE47" s="24"/>
      <c r="AF47" s="13"/>
      <c r="AG47" s="32">
        <v>5724.3165625000001</v>
      </c>
      <c r="AH47" s="32">
        <v>1.0560000000000001E-3</v>
      </c>
      <c r="AJ47" s="32">
        <f t="shared" si="8"/>
        <v>7.4700725075035885</v>
      </c>
      <c r="AK47" s="32">
        <f t="shared" si="9"/>
        <v>0.44000000000000006</v>
      </c>
      <c r="AM47" s="13"/>
      <c r="AN47" s="29">
        <v>5687.3168965517243</v>
      </c>
      <c r="AO47" s="29">
        <v>1.0560000000000001E-3</v>
      </c>
      <c r="AQ47" s="29">
        <f t="shared" si="10"/>
        <v>7.4217889815368983</v>
      </c>
      <c r="AR47" s="29">
        <f t="shared" si="11"/>
        <v>0.44000000000000006</v>
      </c>
      <c r="AT47" s="13"/>
      <c r="AV47" s="38">
        <v>5569.4662962962966</v>
      </c>
      <c r="AW47" s="39">
        <v>1.0560000000000001E-3</v>
      </c>
      <c r="AY47" s="39">
        <f t="shared" si="12"/>
        <v>7.2679972547256906</v>
      </c>
      <c r="AZ47" s="39">
        <f t="shared" si="13"/>
        <v>0.44000000000000006</v>
      </c>
      <c r="BB47" s="13"/>
      <c r="BC47" s="34">
        <v>5560.1162962962981</v>
      </c>
      <c r="BD47" s="34">
        <v>1.0560000000000001E-3</v>
      </c>
      <c r="BF47" s="34">
        <f t="shared" si="14"/>
        <v>7.2557957670576769</v>
      </c>
      <c r="BG47" s="34">
        <f t="shared" si="15"/>
        <v>0.44000000000000006</v>
      </c>
      <c r="BI47" s="13"/>
      <c r="BJ47" s="34">
        <v>5555.0665217391306</v>
      </c>
      <c r="BK47" s="34">
        <v>1.0560000000000001E-3</v>
      </c>
      <c r="BM47" s="34">
        <f t="shared" si="16"/>
        <v>7.2492059529415762</v>
      </c>
      <c r="BN47" s="34">
        <f t="shared" si="17"/>
        <v>0.44000000000000006</v>
      </c>
      <c r="BR47" s="13"/>
      <c r="BS47" s="34"/>
      <c r="BT47" s="34">
        <v>1.0560000000000001E-3</v>
      </c>
      <c r="BV47" s="34">
        <f t="shared" si="18"/>
        <v>0</v>
      </c>
      <c r="BW47" s="34">
        <f t="shared" si="19"/>
        <v>0.44000000000000006</v>
      </c>
    </row>
    <row r="48" spans="1:75" x14ac:dyDescent="0.3">
      <c r="A48" s="17">
        <v>0.15326000000000001</v>
      </c>
      <c r="B48" s="7">
        <v>2.0000000000000001E-4</v>
      </c>
      <c r="C48" s="7">
        <v>2.3999999999999998E-3</v>
      </c>
      <c r="E48" s="36">
        <v>5545.07</v>
      </c>
      <c r="F48" s="11">
        <v>1.08E-3</v>
      </c>
      <c r="H48" s="15">
        <f t="shared" si="0"/>
        <v>7.2361607725433892</v>
      </c>
      <c r="I48" s="11">
        <f t="shared" si="1"/>
        <v>0.45000000000000007</v>
      </c>
      <c r="J48" s="20"/>
      <c r="K48" s="19"/>
      <c r="L48">
        <v>5679.613333333331</v>
      </c>
      <c r="M48" s="3">
        <v>1.08E-3</v>
      </c>
      <c r="O48" s="34">
        <f t="shared" si="2"/>
        <v>7.4117360476749719</v>
      </c>
      <c r="P48" s="3">
        <f t="shared" si="3"/>
        <v>0.45000000000000007</v>
      </c>
      <c r="Q48" s="24"/>
      <c r="R48" s="13"/>
      <c r="S48" s="26">
        <v>5681.3481249999995</v>
      </c>
      <c r="T48" s="5">
        <v>1.08E-3</v>
      </c>
      <c r="V48" s="5">
        <f t="shared" si="4"/>
        <v>7.4139999021271032</v>
      </c>
      <c r="W48" s="5">
        <f t="shared" si="5"/>
        <v>0.45000000000000007</v>
      </c>
      <c r="X48" s="24"/>
      <c r="Y48" s="13"/>
      <c r="Z48" s="40">
        <v>5678.6506250000002</v>
      </c>
      <c r="AA48" s="8">
        <v>1.08E-3</v>
      </c>
      <c r="AC48" s="9">
        <f t="shared" si="6"/>
        <v>7.4104797403105831</v>
      </c>
      <c r="AD48" s="9">
        <f t="shared" si="7"/>
        <v>0.45000000000000007</v>
      </c>
      <c r="AE48" s="24"/>
      <c r="AF48" s="13"/>
      <c r="AG48" s="32">
        <v>5666.0515624999998</v>
      </c>
      <c r="AH48" s="32">
        <v>1.08E-3</v>
      </c>
      <c r="AJ48" s="32">
        <f t="shared" si="8"/>
        <v>7.3940383172386781</v>
      </c>
      <c r="AK48" s="32">
        <f t="shared" si="9"/>
        <v>0.45000000000000007</v>
      </c>
      <c r="AM48" s="13"/>
      <c r="AN48" s="29">
        <v>5629.29</v>
      </c>
      <c r="AO48" s="29">
        <v>1.08E-3</v>
      </c>
      <c r="AQ48" s="29">
        <f t="shared" si="10"/>
        <v>7.3460655095915435</v>
      </c>
      <c r="AR48" s="29">
        <f t="shared" si="11"/>
        <v>0.45000000000000007</v>
      </c>
      <c r="AT48" s="13"/>
      <c r="AV48" s="38">
        <v>5521.2885185185187</v>
      </c>
      <c r="AW48" s="39">
        <v>1.08E-3</v>
      </c>
      <c r="AY48" s="39">
        <f t="shared" si="12"/>
        <v>7.2051266064446287</v>
      </c>
      <c r="AZ48" s="39">
        <f t="shared" si="13"/>
        <v>0.45000000000000007</v>
      </c>
      <c r="BB48" s="13"/>
      <c r="BC48" s="34">
        <v>5517.9100000000017</v>
      </c>
      <c r="BD48" s="34">
        <v>1.08E-3</v>
      </c>
      <c r="BF48" s="34">
        <f t="shared" si="14"/>
        <v>7.2007177345687081</v>
      </c>
      <c r="BG48" s="34">
        <f t="shared" si="15"/>
        <v>0.45000000000000007</v>
      </c>
      <c r="BI48" s="13"/>
      <c r="BJ48" s="34">
        <v>5514.7495652173911</v>
      </c>
      <c r="BK48" s="34">
        <v>1.08E-3</v>
      </c>
      <c r="BM48" s="34">
        <f t="shared" si="16"/>
        <v>7.1965934558493947</v>
      </c>
      <c r="BN48" s="34">
        <f t="shared" si="17"/>
        <v>0.45000000000000007</v>
      </c>
      <c r="BR48" s="13"/>
      <c r="BS48" s="34"/>
      <c r="BT48" s="34">
        <v>1.08E-3</v>
      </c>
      <c r="BV48" s="34">
        <f t="shared" si="18"/>
        <v>0</v>
      </c>
      <c r="BW48" s="34">
        <f t="shared" si="19"/>
        <v>0.45000000000000007</v>
      </c>
    </row>
    <row r="49" spans="1:75" x14ac:dyDescent="0.3">
      <c r="A49" s="17">
        <v>0.15326000000000001</v>
      </c>
      <c r="B49" s="7">
        <v>2.0000000000000001E-4</v>
      </c>
      <c r="C49" s="7">
        <v>2.3999999999999998E-3</v>
      </c>
      <c r="E49" s="36">
        <v>5502.35</v>
      </c>
      <c r="F49" s="11">
        <v>1.1039999999999999E-3</v>
      </c>
      <c r="H49" s="15">
        <f t="shared" si="0"/>
        <v>7.1804123711340209</v>
      </c>
      <c r="I49" s="11">
        <f t="shared" si="1"/>
        <v>0.46</v>
      </c>
      <c r="J49" s="20"/>
      <c r="K49" s="19"/>
      <c r="L49">
        <v>5629.532666666667</v>
      </c>
      <c r="M49" s="3">
        <v>1.1039999999999999E-3</v>
      </c>
      <c r="O49" s="34">
        <f t="shared" si="2"/>
        <v>7.3463821827830698</v>
      </c>
      <c r="P49" s="3">
        <f t="shared" si="3"/>
        <v>0.46</v>
      </c>
      <c r="Q49" s="24"/>
      <c r="R49" s="13"/>
      <c r="S49" s="26">
        <v>5623.3975</v>
      </c>
      <c r="T49" s="5">
        <v>1.1039999999999999E-3</v>
      </c>
      <c r="V49" s="5">
        <f t="shared" si="4"/>
        <v>7.3383759624168077</v>
      </c>
      <c r="W49" s="5">
        <f t="shared" si="5"/>
        <v>0.46</v>
      </c>
      <c r="X49" s="24"/>
      <c r="Y49" s="13"/>
      <c r="Z49" s="40">
        <v>5630.4753124999979</v>
      </c>
      <c r="AA49" s="8">
        <v>1.1039999999999999E-3</v>
      </c>
      <c r="AC49" s="9">
        <f t="shared" si="6"/>
        <v>7.3476123091478511</v>
      </c>
      <c r="AD49" s="9">
        <f t="shared" si="7"/>
        <v>0.46</v>
      </c>
      <c r="AE49" s="24"/>
      <c r="AF49" s="13"/>
      <c r="AG49" s="32">
        <v>5621.0600000000013</v>
      </c>
      <c r="AH49" s="32">
        <v>1.1039999999999999E-3</v>
      </c>
      <c r="AJ49" s="32">
        <f t="shared" si="8"/>
        <v>7.3353255904998056</v>
      </c>
      <c r="AK49" s="32">
        <f t="shared" si="9"/>
        <v>0.46</v>
      </c>
      <c r="AM49" s="13"/>
      <c r="AN49" s="29">
        <v>5581.0227586206884</v>
      </c>
      <c r="AO49" s="29">
        <v>1.1039999999999999E-3</v>
      </c>
      <c r="AQ49" s="29">
        <f t="shared" si="10"/>
        <v>7.2830781138205509</v>
      </c>
      <c r="AR49" s="29">
        <f t="shared" si="11"/>
        <v>0.46</v>
      </c>
      <c r="AT49" s="13"/>
      <c r="AV49" s="38">
        <v>5469.0985185185191</v>
      </c>
      <c r="AW49" s="39">
        <v>1.1039999999999999E-3</v>
      </c>
      <c r="AY49" s="39">
        <f t="shared" si="12"/>
        <v>7.1370201207340713</v>
      </c>
      <c r="AZ49" s="39">
        <f t="shared" si="13"/>
        <v>0.46</v>
      </c>
      <c r="BB49" s="13"/>
      <c r="BC49" s="34">
        <v>5477.9048148148158</v>
      </c>
      <c r="BD49" s="34">
        <v>1.1039999999999999E-3</v>
      </c>
      <c r="BF49" s="34">
        <f t="shared" si="14"/>
        <v>7.1485120903233925</v>
      </c>
      <c r="BG49" s="34">
        <f t="shared" si="15"/>
        <v>0.46</v>
      </c>
      <c r="BI49" s="13"/>
      <c r="BJ49" s="34">
        <v>5471.8273913043486</v>
      </c>
      <c r="BK49" s="34">
        <v>1.1039999999999999E-3</v>
      </c>
      <c r="BM49" s="34">
        <f t="shared" si="16"/>
        <v>7.1405812231558778</v>
      </c>
      <c r="BN49" s="34">
        <f t="shared" si="17"/>
        <v>0.46</v>
      </c>
      <c r="BR49" s="13"/>
      <c r="BS49" s="34"/>
      <c r="BT49" s="34">
        <v>1.1039999999999999E-3</v>
      </c>
      <c r="BV49" s="34">
        <f t="shared" si="18"/>
        <v>0</v>
      </c>
      <c r="BW49" s="34">
        <f t="shared" si="19"/>
        <v>0.46</v>
      </c>
    </row>
    <row r="50" spans="1:75" x14ac:dyDescent="0.3">
      <c r="A50" s="17">
        <v>0.15326000000000001</v>
      </c>
      <c r="B50" s="7">
        <v>2.0000000000000001E-4</v>
      </c>
      <c r="C50" s="7">
        <v>2.3999999999999998E-3</v>
      </c>
      <c r="E50" s="36">
        <v>5460.9</v>
      </c>
      <c r="F50" s="11">
        <v>1.1280000000000001E-3</v>
      </c>
      <c r="H50" s="15">
        <f t="shared" si="0"/>
        <v>7.1263212840923913</v>
      </c>
      <c r="I50" s="11">
        <f t="shared" si="1"/>
        <v>0.47000000000000008</v>
      </c>
      <c r="J50" s="20"/>
      <c r="K50" s="19"/>
      <c r="L50">
        <v>5577.7893333333341</v>
      </c>
      <c r="M50" s="3">
        <v>1.1280000000000001E-3</v>
      </c>
      <c r="O50" s="34">
        <f t="shared" si="2"/>
        <v>7.2788585845404326</v>
      </c>
      <c r="P50" s="3">
        <f t="shared" si="3"/>
        <v>0.47000000000000008</v>
      </c>
      <c r="Q50" s="24"/>
      <c r="R50" s="13"/>
      <c r="S50" s="26">
        <v>5580.0593749999998</v>
      </c>
      <c r="T50" s="5">
        <v>1.1280000000000001E-3</v>
      </c>
      <c r="V50" s="5">
        <f t="shared" si="4"/>
        <v>7.2818209252251078</v>
      </c>
      <c r="W50" s="5">
        <f t="shared" si="5"/>
        <v>0.47000000000000008</v>
      </c>
      <c r="X50" s="24"/>
      <c r="Y50" s="13"/>
      <c r="Z50" s="40">
        <v>5583.0553124999997</v>
      </c>
      <c r="AA50" s="8">
        <v>1.1280000000000001E-3</v>
      </c>
      <c r="AC50" s="9">
        <f t="shared" si="6"/>
        <v>7.2857305396058987</v>
      </c>
      <c r="AD50" s="9">
        <f t="shared" si="7"/>
        <v>0.47000000000000008</v>
      </c>
      <c r="AE50" s="24"/>
      <c r="AF50" s="13"/>
      <c r="AG50" s="32">
        <v>5566.0931250000021</v>
      </c>
      <c r="AH50" s="32">
        <v>1.1280000000000001E-3</v>
      </c>
      <c r="AJ50" s="32">
        <f t="shared" si="8"/>
        <v>7.2635953608247448</v>
      </c>
      <c r="AK50" s="32">
        <f t="shared" si="9"/>
        <v>0.47000000000000008</v>
      </c>
      <c r="AM50" s="13"/>
      <c r="AN50" s="29">
        <v>5527.2944827586216</v>
      </c>
      <c r="AO50" s="29">
        <v>1.1280000000000001E-3</v>
      </c>
      <c r="AQ50" s="29">
        <f t="shared" si="10"/>
        <v>7.2129642212692442</v>
      </c>
      <c r="AR50" s="29">
        <f t="shared" si="11"/>
        <v>0.47000000000000008</v>
      </c>
      <c r="AT50" s="13"/>
      <c r="AV50" s="38">
        <v>5429.6485185185193</v>
      </c>
      <c r="AW50" s="39">
        <v>1.1280000000000001E-3</v>
      </c>
      <c r="AY50" s="39">
        <f t="shared" si="12"/>
        <v>7.0855389775786497</v>
      </c>
      <c r="AZ50" s="39">
        <f t="shared" si="13"/>
        <v>0.47000000000000008</v>
      </c>
      <c r="BB50" s="13"/>
      <c r="BC50" s="34">
        <v>5441.3888888888887</v>
      </c>
      <c r="BD50" s="34">
        <v>1.1280000000000001E-3</v>
      </c>
      <c r="BF50" s="34">
        <f t="shared" si="14"/>
        <v>7.1008598315136231</v>
      </c>
      <c r="BG50" s="34">
        <f t="shared" si="15"/>
        <v>0.47000000000000008</v>
      </c>
      <c r="BI50" s="13"/>
      <c r="BJ50" s="34">
        <v>5432.3595652173917</v>
      </c>
      <c r="BK50" s="34">
        <v>1.1280000000000001E-3</v>
      </c>
      <c r="BM50" s="34">
        <f t="shared" si="16"/>
        <v>7.0890768174571201</v>
      </c>
      <c r="BN50" s="34">
        <f t="shared" si="17"/>
        <v>0.47000000000000008</v>
      </c>
      <c r="BR50" s="13"/>
      <c r="BS50" s="34"/>
      <c r="BT50" s="34">
        <v>1.1280000000000001E-3</v>
      </c>
      <c r="BV50" s="34">
        <f t="shared" si="18"/>
        <v>0</v>
      </c>
      <c r="BW50" s="34">
        <f t="shared" si="19"/>
        <v>0.47000000000000008</v>
      </c>
    </row>
    <row r="51" spans="1:75" x14ac:dyDescent="0.3">
      <c r="A51" s="17">
        <v>0.15326000000000001</v>
      </c>
      <c r="B51" s="7">
        <v>2.0000000000000001E-4</v>
      </c>
      <c r="C51" s="7">
        <v>2.3999999999999998E-3</v>
      </c>
      <c r="E51" s="36">
        <v>5420.94</v>
      </c>
      <c r="F51" s="11">
        <v>1.152E-3</v>
      </c>
      <c r="H51" s="15">
        <f t="shared" si="0"/>
        <v>7.0741746052459868</v>
      </c>
      <c r="I51" s="11">
        <f t="shared" si="1"/>
        <v>0.48000000000000004</v>
      </c>
      <c r="J51" s="20"/>
      <c r="K51" s="19"/>
      <c r="L51">
        <v>5527.1910000000007</v>
      </c>
      <c r="M51" s="3">
        <v>1.152E-3</v>
      </c>
      <c r="O51" s="34">
        <f t="shared" si="2"/>
        <v>7.2128291791726493</v>
      </c>
      <c r="P51" s="3">
        <f t="shared" si="3"/>
        <v>0.48000000000000004</v>
      </c>
      <c r="Q51" s="24"/>
      <c r="R51" s="13"/>
      <c r="S51" s="26">
        <v>5524.0306249999994</v>
      </c>
      <c r="T51" s="5">
        <v>1.152E-3</v>
      </c>
      <c r="V51" s="5">
        <f t="shared" si="4"/>
        <v>7.2087049784679618</v>
      </c>
      <c r="W51" s="5">
        <f t="shared" si="5"/>
        <v>0.48000000000000004</v>
      </c>
      <c r="X51" s="24"/>
      <c r="Y51" s="13"/>
      <c r="Z51" s="40">
        <v>5527.5084374999997</v>
      </c>
      <c r="AA51" s="8">
        <v>1.152E-3</v>
      </c>
      <c r="AC51" s="9">
        <f t="shared" si="6"/>
        <v>7.2132434262038352</v>
      </c>
      <c r="AD51" s="9">
        <f t="shared" si="7"/>
        <v>0.48000000000000004</v>
      </c>
      <c r="AE51" s="24"/>
      <c r="AF51" s="13"/>
      <c r="AG51" s="32">
        <v>5529.8096874999992</v>
      </c>
      <c r="AH51" s="32">
        <v>1.152E-3</v>
      </c>
      <c r="AJ51" s="32">
        <f t="shared" si="8"/>
        <v>7.2162464928879011</v>
      </c>
      <c r="AK51" s="32">
        <f t="shared" si="9"/>
        <v>0.48000000000000004</v>
      </c>
      <c r="AM51" s="13"/>
      <c r="AN51" s="29">
        <v>5481.0817241379309</v>
      </c>
      <c r="AO51" s="29">
        <v>1.152E-3</v>
      </c>
      <c r="AQ51" s="29">
        <f t="shared" si="10"/>
        <v>7.1526578678558419</v>
      </c>
      <c r="AR51" s="29">
        <f t="shared" si="11"/>
        <v>0.48000000000000004</v>
      </c>
      <c r="AT51" s="13"/>
      <c r="AV51" s="38">
        <v>5392.29</v>
      </c>
      <c r="AW51" s="39">
        <v>1.152E-3</v>
      </c>
      <c r="AY51" s="39">
        <f t="shared" si="12"/>
        <v>7.0367871590760807</v>
      </c>
      <c r="AZ51" s="39">
        <f t="shared" si="13"/>
        <v>0.48000000000000004</v>
      </c>
      <c r="BB51" s="13"/>
      <c r="BC51" s="34">
        <v>5399.0985185185191</v>
      </c>
      <c r="BD51" s="34">
        <v>1.152E-3</v>
      </c>
      <c r="BF51" s="34">
        <f t="shared" si="14"/>
        <v>7.0456720847168457</v>
      </c>
      <c r="BG51" s="34">
        <f t="shared" si="15"/>
        <v>0.48000000000000004</v>
      </c>
      <c r="BI51" s="13"/>
      <c r="BJ51" s="34">
        <v>5394.3730434782619</v>
      </c>
      <c r="BK51" s="34">
        <v>1.152E-3</v>
      </c>
      <c r="BM51" s="34">
        <f t="shared" si="16"/>
        <v>7.0395054723714754</v>
      </c>
      <c r="BN51" s="34">
        <f t="shared" si="17"/>
        <v>0.48000000000000004</v>
      </c>
      <c r="BR51" s="13"/>
      <c r="BS51" s="34"/>
      <c r="BT51" s="34">
        <v>1.152E-3</v>
      </c>
      <c r="BV51" s="34">
        <f t="shared" si="18"/>
        <v>0</v>
      </c>
      <c r="BW51" s="34">
        <f t="shared" si="19"/>
        <v>0.48000000000000004</v>
      </c>
    </row>
    <row r="52" spans="1:75" x14ac:dyDescent="0.3">
      <c r="A52" s="17">
        <v>0.15326000000000001</v>
      </c>
      <c r="B52" s="7">
        <v>2.0000000000000001E-4</v>
      </c>
      <c r="C52" s="7">
        <v>2.3999999999999998E-3</v>
      </c>
      <c r="E52" s="36">
        <v>5382.13</v>
      </c>
      <c r="F52" s="11">
        <v>1.176E-3</v>
      </c>
      <c r="H52" s="15">
        <f t="shared" si="0"/>
        <v>7.0235286441341511</v>
      </c>
      <c r="I52" s="11">
        <f t="shared" si="1"/>
        <v>0.49000000000000005</v>
      </c>
      <c r="J52" s="20"/>
      <c r="K52" s="19"/>
      <c r="L52">
        <v>5472.3319999999994</v>
      </c>
      <c r="M52" s="3">
        <v>1.176E-3</v>
      </c>
      <c r="O52" s="34">
        <f t="shared" si="2"/>
        <v>7.1412397233459473</v>
      </c>
      <c r="P52" s="3">
        <f t="shared" si="3"/>
        <v>0.49000000000000005</v>
      </c>
      <c r="Q52" s="24"/>
      <c r="R52" s="13"/>
      <c r="S52" s="26">
        <v>5485.4459375000006</v>
      </c>
      <c r="T52" s="5">
        <v>1.176E-3</v>
      </c>
      <c r="V52" s="5">
        <f t="shared" si="4"/>
        <v>7.1583530438470584</v>
      </c>
      <c r="W52" s="5">
        <f t="shared" si="5"/>
        <v>0.49000000000000005</v>
      </c>
      <c r="X52" s="24"/>
      <c r="Y52" s="13"/>
      <c r="Z52" s="40">
        <v>5488.3281250000009</v>
      </c>
      <c r="AA52" s="8">
        <v>1.176E-3</v>
      </c>
      <c r="AC52" s="9">
        <f t="shared" si="6"/>
        <v>7.1621142176693215</v>
      </c>
      <c r="AD52" s="9">
        <f t="shared" si="7"/>
        <v>0.49000000000000005</v>
      </c>
      <c r="AE52" s="24"/>
      <c r="AF52" s="13"/>
      <c r="AG52" s="32">
        <v>5480.8506250000009</v>
      </c>
      <c r="AH52" s="32">
        <v>1.176E-3</v>
      </c>
      <c r="AJ52" s="32">
        <f t="shared" si="8"/>
        <v>7.152356289964767</v>
      </c>
      <c r="AK52" s="32">
        <f t="shared" si="9"/>
        <v>0.49000000000000005</v>
      </c>
      <c r="AM52" s="13"/>
      <c r="AN52" s="29">
        <v>5428.9975862068959</v>
      </c>
      <c r="AO52" s="29">
        <v>1.176E-3</v>
      </c>
      <c r="AQ52" s="29">
        <f t="shared" si="10"/>
        <v>7.0846895291751215</v>
      </c>
      <c r="AR52" s="29">
        <f t="shared" si="11"/>
        <v>0.49000000000000005</v>
      </c>
      <c r="AT52" s="13"/>
      <c r="AV52" s="38">
        <v>5354.687037037037</v>
      </c>
      <c r="AW52" s="39">
        <v>1.176E-3</v>
      </c>
      <c r="AY52" s="39">
        <f t="shared" si="12"/>
        <v>6.9877163474318635</v>
      </c>
      <c r="AZ52" s="39">
        <f t="shared" si="13"/>
        <v>0.49000000000000005</v>
      </c>
      <c r="BB52" s="13"/>
      <c r="BC52" s="34">
        <v>5362.2299999999987</v>
      </c>
      <c r="BD52" s="34">
        <v>1.176E-3</v>
      </c>
      <c r="BF52" s="34">
        <f t="shared" si="14"/>
        <v>6.9975597024663951</v>
      </c>
      <c r="BG52" s="34">
        <f t="shared" si="15"/>
        <v>0.49000000000000005</v>
      </c>
      <c r="BI52" s="13"/>
      <c r="BJ52" s="34">
        <v>5358.3730434782601</v>
      </c>
      <c r="BK52" s="34">
        <v>1.176E-3</v>
      </c>
      <c r="BM52" s="34">
        <f t="shared" si="16"/>
        <v>6.9925264824197582</v>
      </c>
      <c r="BN52" s="34">
        <f t="shared" si="17"/>
        <v>0.49000000000000005</v>
      </c>
      <c r="BR52" s="13"/>
      <c r="BS52" s="34"/>
      <c r="BT52" s="34">
        <v>1.176E-3</v>
      </c>
      <c r="BV52" s="34">
        <f t="shared" si="18"/>
        <v>0</v>
      </c>
      <c r="BW52" s="34">
        <f t="shared" si="19"/>
        <v>0.49000000000000005</v>
      </c>
    </row>
    <row r="53" spans="1:75" x14ac:dyDescent="0.3">
      <c r="A53" s="17">
        <v>0.15326000000000001</v>
      </c>
      <c r="B53" s="7">
        <v>2.0000000000000001E-4</v>
      </c>
      <c r="C53" s="7">
        <v>2.3999999999999998E-3</v>
      </c>
      <c r="E53" s="36">
        <v>5344.16</v>
      </c>
      <c r="F53" s="11">
        <v>1.1999999999999999E-3</v>
      </c>
      <c r="H53" s="15">
        <f t="shared" si="0"/>
        <v>6.9739788594545216</v>
      </c>
      <c r="I53" s="11">
        <f t="shared" si="1"/>
        <v>0.5</v>
      </c>
      <c r="J53" s="20"/>
      <c r="K53" s="19"/>
      <c r="L53">
        <v>5432.392333333335</v>
      </c>
      <c r="M53" s="3">
        <v>1.1999999999999999E-3</v>
      </c>
      <c r="O53" s="34">
        <f t="shared" si="2"/>
        <v>7.089119578929056</v>
      </c>
      <c r="P53" s="3">
        <f t="shared" si="3"/>
        <v>0.5</v>
      </c>
      <c r="Q53" s="24"/>
      <c r="R53" s="13"/>
      <c r="S53" s="26">
        <v>5437.0649999999996</v>
      </c>
      <c r="T53" s="5">
        <v>1.1999999999999999E-3</v>
      </c>
      <c r="V53" s="5">
        <f t="shared" si="4"/>
        <v>7.0952172778285263</v>
      </c>
      <c r="W53" s="5">
        <f t="shared" si="5"/>
        <v>0.5</v>
      </c>
      <c r="X53" s="24"/>
      <c r="Y53" s="13"/>
      <c r="Z53" s="40">
        <v>5435.5937499999991</v>
      </c>
      <c r="AA53" s="8">
        <v>1.1999999999999999E-3</v>
      </c>
      <c r="AC53" s="9">
        <f t="shared" si="6"/>
        <v>7.0932973378572353</v>
      </c>
      <c r="AD53" s="9">
        <f t="shared" si="7"/>
        <v>0.5</v>
      </c>
      <c r="AE53" s="24"/>
      <c r="AF53" s="13"/>
      <c r="AG53" s="32">
        <v>5444.1165625000003</v>
      </c>
      <c r="AH53" s="32">
        <v>1.1999999999999999E-3</v>
      </c>
      <c r="AJ53" s="32">
        <f t="shared" si="8"/>
        <v>7.1044193690460666</v>
      </c>
      <c r="AK53" s="32">
        <f t="shared" si="9"/>
        <v>0.5</v>
      </c>
      <c r="AM53" s="13"/>
      <c r="AN53" s="29">
        <v>5388.6006896551708</v>
      </c>
      <c r="AO53" s="29">
        <v>1.1999999999999999E-3</v>
      </c>
      <c r="AQ53" s="29">
        <f t="shared" si="10"/>
        <v>7.0319727125866773</v>
      </c>
      <c r="AR53" s="29">
        <f t="shared" si="11"/>
        <v>0.5</v>
      </c>
      <c r="AT53" s="13"/>
      <c r="AV53" s="38">
        <v>5318.0759259259257</v>
      </c>
      <c r="AW53" s="39">
        <v>1.1999999999999999E-3</v>
      </c>
      <c r="AY53" s="39">
        <f t="shared" si="12"/>
        <v>6.9399398746260283</v>
      </c>
      <c r="AZ53" s="39">
        <f t="shared" si="13"/>
        <v>0.5</v>
      </c>
      <c r="BB53" s="13"/>
      <c r="BC53" s="34">
        <v>5327.4644444444439</v>
      </c>
      <c r="BD53" s="34">
        <v>1.1999999999999999E-3</v>
      </c>
      <c r="BF53" s="34">
        <f t="shared" si="14"/>
        <v>6.9521916278799996</v>
      </c>
      <c r="BG53" s="34">
        <f t="shared" si="15"/>
        <v>0.5</v>
      </c>
      <c r="BI53" s="13"/>
      <c r="BJ53" s="34">
        <v>5320.2917391304345</v>
      </c>
      <c r="BK53" s="34">
        <v>1.1999999999999999E-3</v>
      </c>
      <c r="BM53" s="34">
        <f t="shared" si="16"/>
        <v>6.9428314486890708</v>
      </c>
      <c r="BN53" s="34">
        <f t="shared" si="17"/>
        <v>0.5</v>
      </c>
      <c r="BR53" s="13"/>
      <c r="BS53" s="34"/>
      <c r="BT53" s="34">
        <v>1.1999999999999999E-3</v>
      </c>
      <c r="BV53" s="34">
        <f t="shared" si="18"/>
        <v>0</v>
      </c>
      <c r="BW53" s="34">
        <f t="shared" si="19"/>
        <v>0.5</v>
      </c>
    </row>
    <row r="54" spans="1:75" x14ac:dyDescent="0.3">
      <c r="A54" s="17">
        <v>0.15326000000000001</v>
      </c>
      <c r="B54" s="7">
        <v>2.0000000000000001E-4</v>
      </c>
      <c r="C54" s="7">
        <v>2.3999999999999998E-3</v>
      </c>
      <c r="E54" s="36">
        <v>5307.58</v>
      </c>
      <c r="F54" s="11">
        <v>1.224E-3</v>
      </c>
      <c r="H54" s="15">
        <f t="shared" si="0"/>
        <v>6.9262429857758061</v>
      </c>
      <c r="I54" s="11">
        <f t="shared" si="1"/>
        <v>0.51</v>
      </c>
      <c r="J54" s="20"/>
      <c r="K54" s="19"/>
      <c r="L54">
        <v>5381.3536666666678</v>
      </c>
      <c r="M54" s="3">
        <v>1.224E-3</v>
      </c>
      <c r="O54" s="34">
        <f t="shared" si="2"/>
        <v>7.0225155509156574</v>
      </c>
      <c r="P54" s="3">
        <f t="shared" si="3"/>
        <v>0.51</v>
      </c>
      <c r="Q54" s="24"/>
      <c r="R54" s="13"/>
      <c r="S54" s="26">
        <v>5406.6921874999998</v>
      </c>
      <c r="T54" s="5">
        <v>1.224E-3</v>
      </c>
      <c r="V54" s="5">
        <f t="shared" si="4"/>
        <v>7.0555816096828909</v>
      </c>
      <c r="W54" s="5">
        <f t="shared" si="5"/>
        <v>0.51</v>
      </c>
      <c r="X54" s="24"/>
      <c r="Y54" s="13"/>
      <c r="Z54" s="40">
        <v>5400.5659375000014</v>
      </c>
      <c r="AA54" s="8">
        <v>1.224E-3</v>
      </c>
      <c r="AC54" s="9">
        <f t="shared" si="6"/>
        <v>7.0475870253164574</v>
      </c>
      <c r="AD54" s="9">
        <f t="shared" si="7"/>
        <v>0.51</v>
      </c>
      <c r="AE54" s="24"/>
      <c r="AF54" s="13"/>
      <c r="AG54" s="32">
        <v>5407.931562499999</v>
      </c>
      <c r="AH54" s="32">
        <v>1.224E-3</v>
      </c>
      <c r="AJ54" s="32">
        <f t="shared" si="8"/>
        <v>7.0571989592848734</v>
      </c>
      <c r="AK54" s="32">
        <f t="shared" si="9"/>
        <v>0.51</v>
      </c>
      <c r="AM54" s="13"/>
      <c r="AN54" s="29">
        <v>5335.2786206896544</v>
      </c>
      <c r="AO54" s="29">
        <v>1.224E-3</v>
      </c>
      <c r="AQ54" s="29">
        <f t="shared" si="10"/>
        <v>6.9623889086384638</v>
      </c>
      <c r="AR54" s="29">
        <f t="shared" si="11"/>
        <v>0.51</v>
      </c>
      <c r="AT54" s="13"/>
      <c r="AV54" s="38">
        <v>5283.5340740740758</v>
      </c>
      <c r="AW54" s="39">
        <v>1.224E-3</v>
      </c>
      <c r="AY54" s="39">
        <f t="shared" si="12"/>
        <v>6.8948637270965358</v>
      </c>
      <c r="AZ54" s="39">
        <f t="shared" si="13"/>
        <v>0.51</v>
      </c>
      <c r="BB54" s="13"/>
      <c r="BC54" s="34">
        <v>5290.1900000000005</v>
      </c>
      <c r="BD54" s="34">
        <v>1.224E-3</v>
      </c>
      <c r="BF54" s="34">
        <f t="shared" si="14"/>
        <v>6.9035495236852418</v>
      </c>
      <c r="BG54" s="34">
        <f t="shared" si="15"/>
        <v>0.51</v>
      </c>
      <c r="BI54" s="13"/>
      <c r="BJ54" s="34">
        <v>5285.0756521739122</v>
      </c>
      <c r="BK54" s="34">
        <v>1.224E-3</v>
      </c>
      <c r="BM54" s="34">
        <f t="shared" si="16"/>
        <v>6.8968754432649257</v>
      </c>
      <c r="BN54" s="34">
        <f t="shared" si="17"/>
        <v>0.51</v>
      </c>
      <c r="BR54" s="13"/>
      <c r="BS54" s="34"/>
      <c r="BT54" s="34">
        <v>1.224E-3</v>
      </c>
      <c r="BV54" s="34">
        <f t="shared" si="18"/>
        <v>0</v>
      </c>
      <c r="BW54" s="34">
        <f t="shared" si="19"/>
        <v>0.51</v>
      </c>
    </row>
    <row r="55" spans="1:75" x14ac:dyDescent="0.3">
      <c r="A55" s="17">
        <v>0.15326000000000001</v>
      </c>
      <c r="B55" s="7">
        <v>2.0000000000000001E-4</v>
      </c>
      <c r="C55" s="7">
        <v>2.3999999999999998E-3</v>
      </c>
      <c r="E55" s="36">
        <v>5271.77</v>
      </c>
      <c r="F55" s="11">
        <v>1.248E-3</v>
      </c>
      <c r="H55" s="15">
        <f t="shared" si="0"/>
        <v>6.8795119404932805</v>
      </c>
      <c r="I55" s="11">
        <f t="shared" si="1"/>
        <v>0.52</v>
      </c>
      <c r="J55" s="20"/>
      <c r="K55" s="19"/>
      <c r="L55">
        <v>5347.8133333333344</v>
      </c>
      <c r="M55" s="3">
        <v>1.248E-3</v>
      </c>
      <c r="O55" s="34">
        <f t="shared" si="2"/>
        <v>6.9787463569533266</v>
      </c>
      <c r="P55" s="3">
        <f t="shared" si="3"/>
        <v>0.52</v>
      </c>
      <c r="Q55" s="24"/>
      <c r="R55" s="13"/>
      <c r="S55" s="26">
        <v>5365.1990624999999</v>
      </c>
      <c r="T55" s="5">
        <v>1.248E-3</v>
      </c>
      <c r="V55" s="5">
        <f t="shared" si="4"/>
        <v>7.0014342457262169</v>
      </c>
      <c r="W55" s="5">
        <f t="shared" si="5"/>
        <v>0.52</v>
      </c>
      <c r="X55" s="24"/>
      <c r="Y55" s="13"/>
      <c r="Z55" s="40">
        <v>5353.0734375000002</v>
      </c>
      <c r="AA55" s="8">
        <v>1.248E-3</v>
      </c>
      <c r="AC55" s="9">
        <f t="shared" si="6"/>
        <v>6.9856106453086255</v>
      </c>
      <c r="AD55" s="9">
        <f t="shared" si="7"/>
        <v>0.52</v>
      </c>
      <c r="AE55" s="24"/>
      <c r="AF55" s="13"/>
      <c r="AG55" s="32">
        <v>5345.4884375000001</v>
      </c>
      <c r="AH55" s="32">
        <v>1.248E-3</v>
      </c>
      <c r="AJ55" s="32">
        <f t="shared" si="8"/>
        <v>6.9757124331201874</v>
      </c>
      <c r="AK55" s="32">
        <f t="shared" si="9"/>
        <v>0.52</v>
      </c>
      <c r="AM55" s="13"/>
      <c r="AN55" s="29">
        <v>5296.9882758620688</v>
      </c>
      <c r="AO55" s="29">
        <v>1.248E-3</v>
      </c>
      <c r="AQ55" s="29">
        <f t="shared" si="10"/>
        <v>6.9124210829467163</v>
      </c>
      <c r="AR55" s="29">
        <f t="shared" si="11"/>
        <v>0.52</v>
      </c>
      <c r="AT55" s="13"/>
      <c r="AV55" s="38">
        <v>5251.8192592592604</v>
      </c>
      <c r="AW55" s="39">
        <v>1.248E-3</v>
      </c>
      <c r="AY55" s="39">
        <f t="shared" si="12"/>
        <v>6.8534767835824875</v>
      </c>
      <c r="AZ55" s="39">
        <f t="shared" si="13"/>
        <v>0.52</v>
      </c>
      <c r="BB55" s="13"/>
      <c r="BC55" s="34">
        <v>5256.1033333333326</v>
      </c>
      <c r="BD55" s="34">
        <v>1.248E-3</v>
      </c>
      <c r="BF55" s="34">
        <f t="shared" si="14"/>
        <v>6.8590673800513278</v>
      </c>
      <c r="BG55" s="34">
        <f t="shared" si="15"/>
        <v>0.52</v>
      </c>
      <c r="BI55" s="13"/>
      <c r="BJ55" s="34">
        <v>5251.0847826086956</v>
      </c>
      <c r="BK55" s="34">
        <v>1.248E-3</v>
      </c>
      <c r="BM55" s="34">
        <f t="shared" si="16"/>
        <v>6.8525183121606368</v>
      </c>
      <c r="BN55" s="34">
        <f t="shared" si="17"/>
        <v>0.52</v>
      </c>
      <c r="BR55" s="13"/>
      <c r="BS55" s="34"/>
      <c r="BT55" s="34">
        <v>1.248E-3</v>
      </c>
      <c r="BV55" s="34">
        <f t="shared" si="18"/>
        <v>0</v>
      </c>
      <c r="BW55" s="34">
        <f t="shared" si="19"/>
        <v>0.52</v>
      </c>
    </row>
    <row r="56" spans="1:75" x14ac:dyDescent="0.3">
      <c r="A56" s="17">
        <v>0.15326000000000001</v>
      </c>
      <c r="B56" s="7">
        <v>2.0000000000000001E-4</v>
      </c>
      <c r="C56" s="7">
        <v>2.3999999999999998E-3</v>
      </c>
      <c r="E56" s="36">
        <v>5236.97</v>
      </c>
      <c r="F56" s="11">
        <v>1.2719999999999999E-3</v>
      </c>
      <c r="H56" s="15">
        <f t="shared" si="0"/>
        <v>6.8340989168732875</v>
      </c>
      <c r="I56" s="11">
        <f t="shared" si="1"/>
        <v>0.53</v>
      </c>
      <c r="J56" s="20"/>
      <c r="K56" s="19"/>
      <c r="L56">
        <v>5300.3476666666666</v>
      </c>
      <c r="M56" s="3">
        <v>1.2719999999999999E-3</v>
      </c>
      <c r="O56" s="34">
        <f t="shared" si="2"/>
        <v>6.9168049936926357</v>
      </c>
      <c r="P56" s="3">
        <f t="shared" si="3"/>
        <v>0.53</v>
      </c>
      <c r="Q56" s="24"/>
      <c r="R56" s="13"/>
      <c r="S56" s="26">
        <v>5336.5649999999996</v>
      </c>
      <c r="T56" s="5">
        <v>1.2719999999999999E-3</v>
      </c>
      <c r="V56" s="5">
        <f t="shared" si="4"/>
        <v>6.9640675975466522</v>
      </c>
      <c r="W56" s="5">
        <f t="shared" si="5"/>
        <v>0.53</v>
      </c>
      <c r="X56" s="24"/>
      <c r="Y56" s="13"/>
      <c r="Z56" s="40">
        <v>5322.1078125000013</v>
      </c>
      <c r="AA56" s="8">
        <v>1.2719999999999999E-3</v>
      </c>
      <c r="AC56" s="9">
        <f t="shared" si="6"/>
        <v>6.9452013734829707</v>
      </c>
      <c r="AD56" s="9">
        <f t="shared" si="7"/>
        <v>0.53</v>
      </c>
      <c r="AE56" s="24"/>
      <c r="AF56" s="13"/>
      <c r="AG56" s="32">
        <v>5280.6384375000007</v>
      </c>
      <c r="AH56" s="32">
        <v>1.2719999999999999E-3</v>
      </c>
      <c r="AJ56" s="32">
        <f t="shared" si="8"/>
        <v>6.8910850026099437</v>
      </c>
      <c r="AK56" s="32">
        <f t="shared" si="9"/>
        <v>0.53</v>
      </c>
      <c r="AM56" s="13"/>
      <c r="AN56" s="29">
        <v>5250.1206896551712</v>
      </c>
      <c r="AO56" s="29">
        <v>1.2719999999999999E-3</v>
      </c>
      <c r="AQ56" s="29">
        <f t="shared" si="10"/>
        <v>6.8512601979057433</v>
      </c>
      <c r="AR56" s="29">
        <f t="shared" si="11"/>
        <v>0.53</v>
      </c>
      <c r="AT56" s="13"/>
      <c r="AV56" s="38">
        <v>5215.6655555555562</v>
      </c>
      <c r="AW56" s="39">
        <v>1.2719999999999999E-3</v>
      </c>
      <c r="AY56" s="39">
        <f t="shared" si="12"/>
        <v>6.806297214609887</v>
      </c>
      <c r="AZ56" s="39">
        <f t="shared" si="13"/>
        <v>0.53</v>
      </c>
      <c r="BB56" s="13"/>
      <c r="BC56" s="34">
        <v>5223.4766666666674</v>
      </c>
      <c r="BD56" s="34">
        <v>1.2719999999999999E-3</v>
      </c>
      <c r="BF56" s="34">
        <f t="shared" si="14"/>
        <v>6.8164904954543486</v>
      </c>
      <c r="BG56" s="34">
        <f t="shared" si="15"/>
        <v>0.53</v>
      </c>
      <c r="BI56" s="13"/>
      <c r="BJ56" s="34">
        <v>5218.5604347826084</v>
      </c>
      <c r="BK56" s="34">
        <v>1.2719999999999999E-3</v>
      </c>
      <c r="BM56" s="34">
        <f t="shared" si="16"/>
        <v>6.8100749507798621</v>
      </c>
      <c r="BN56" s="34">
        <f t="shared" si="17"/>
        <v>0.53</v>
      </c>
      <c r="BR56" s="13"/>
      <c r="BS56" s="34"/>
      <c r="BT56" s="34">
        <v>1.2719999999999999E-3</v>
      </c>
      <c r="BV56" s="34">
        <f t="shared" si="18"/>
        <v>0</v>
      </c>
      <c r="BW56" s="34">
        <f t="shared" si="19"/>
        <v>0.53</v>
      </c>
    </row>
    <row r="57" spans="1:75" x14ac:dyDescent="0.3">
      <c r="A57" s="17">
        <v>0.15326000000000001</v>
      </c>
      <c r="B57" s="7">
        <v>2.0000000000000001E-4</v>
      </c>
      <c r="C57" s="7">
        <v>2.3999999999999998E-3</v>
      </c>
      <c r="E57" s="36">
        <v>5203.72</v>
      </c>
      <c r="F57" s="11">
        <v>1.2960000000000001E-3</v>
      </c>
      <c r="H57" s="15">
        <f t="shared" si="0"/>
        <v>6.7907085997651055</v>
      </c>
      <c r="I57" s="11">
        <f t="shared" si="1"/>
        <v>0.54</v>
      </c>
      <c r="J57" s="20"/>
      <c r="K57" s="19"/>
      <c r="L57">
        <v>5268.6286666666656</v>
      </c>
      <c r="M57" s="3">
        <v>1.2960000000000001E-3</v>
      </c>
      <c r="O57" s="34">
        <f t="shared" si="2"/>
        <v>6.8754125886293433</v>
      </c>
      <c r="P57" s="3">
        <f t="shared" si="3"/>
        <v>0.54</v>
      </c>
      <c r="Q57" s="24"/>
      <c r="R57" s="13"/>
      <c r="S57" s="26">
        <v>5297.7281249999996</v>
      </c>
      <c r="T57" s="5">
        <v>1.2960000000000001E-3</v>
      </c>
      <c r="V57" s="5">
        <f t="shared" si="4"/>
        <v>6.9133865653138447</v>
      </c>
      <c r="W57" s="5">
        <f t="shared" si="5"/>
        <v>0.54</v>
      </c>
      <c r="X57" s="24"/>
      <c r="Y57" s="13"/>
      <c r="Z57" s="40">
        <v>5286.4071875</v>
      </c>
      <c r="AA57" s="8">
        <v>1.2960000000000001E-3</v>
      </c>
      <c r="AC57" s="9">
        <f t="shared" si="6"/>
        <v>6.8986130595067214</v>
      </c>
      <c r="AD57" s="9">
        <f t="shared" si="7"/>
        <v>0.54</v>
      </c>
      <c r="AE57" s="24"/>
      <c r="AF57" s="13"/>
      <c r="AG57" s="32">
        <v>5232.5621874999997</v>
      </c>
      <c r="AH57" s="32">
        <v>1.2960000000000001E-3</v>
      </c>
      <c r="AJ57" s="32">
        <f t="shared" si="8"/>
        <v>6.8283468452303264</v>
      </c>
      <c r="AK57" s="32">
        <f t="shared" si="9"/>
        <v>0.54</v>
      </c>
      <c r="AM57" s="13"/>
      <c r="AN57" s="29">
        <v>5218.8986206896543</v>
      </c>
      <c r="AO57" s="29">
        <v>1.2960000000000001E-3</v>
      </c>
      <c r="AQ57" s="29">
        <f t="shared" si="10"/>
        <v>6.8105162739001104</v>
      </c>
      <c r="AR57" s="29">
        <f t="shared" si="11"/>
        <v>0.54</v>
      </c>
      <c r="AT57" s="13"/>
      <c r="AV57" s="38">
        <v>5183.7107407407393</v>
      </c>
      <c r="AW57" s="39">
        <v>1.2960000000000001E-3</v>
      </c>
      <c r="AY57" s="39">
        <f t="shared" si="12"/>
        <v>6.7645970778294906</v>
      </c>
      <c r="AZ57" s="39">
        <f t="shared" si="13"/>
        <v>0.54</v>
      </c>
      <c r="BB57" s="13"/>
      <c r="BC57" s="34">
        <v>5191.7574074074064</v>
      </c>
      <c r="BD57" s="34">
        <v>1.2960000000000001E-3</v>
      </c>
      <c r="BF57" s="34">
        <f t="shared" si="14"/>
        <v>6.7750977520649966</v>
      </c>
      <c r="BG57" s="34">
        <f t="shared" si="15"/>
        <v>0.54</v>
      </c>
      <c r="BI57" s="13"/>
      <c r="BJ57" s="34">
        <v>5185.3934782608694</v>
      </c>
      <c r="BK57" s="34">
        <v>1.2960000000000001E-3</v>
      </c>
      <c r="BM57" s="34">
        <f t="shared" si="16"/>
        <v>6.7667930030808687</v>
      </c>
      <c r="BN57" s="34">
        <f t="shared" si="17"/>
        <v>0.54</v>
      </c>
      <c r="BR57" s="13"/>
      <c r="BS57" s="34"/>
      <c r="BT57" s="34">
        <v>1.2960000000000001E-3</v>
      </c>
      <c r="BV57" s="34">
        <f t="shared" si="18"/>
        <v>0</v>
      </c>
      <c r="BW57" s="34">
        <f t="shared" si="19"/>
        <v>0.54</v>
      </c>
    </row>
    <row r="58" spans="1:75" x14ac:dyDescent="0.3">
      <c r="A58" s="17">
        <v>0.15326000000000001</v>
      </c>
      <c r="B58" s="7">
        <v>2.0000000000000001E-4</v>
      </c>
      <c r="C58" s="7">
        <v>2.3999999999999998E-3</v>
      </c>
      <c r="E58" s="36">
        <v>5170.91</v>
      </c>
      <c r="F58" s="11">
        <v>1.32E-3</v>
      </c>
      <c r="H58" s="15">
        <f t="shared" si="0"/>
        <v>6.7478924703118874</v>
      </c>
      <c r="I58" s="11">
        <f t="shared" si="1"/>
        <v>0.55000000000000004</v>
      </c>
      <c r="J58" s="20"/>
      <c r="K58" s="19"/>
      <c r="L58">
        <v>5234.4369999999999</v>
      </c>
      <c r="M58" s="3">
        <v>1.32E-3</v>
      </c>
      <c r="O58" s="34">
        <f t="shared" si="2"/>
        <v>6.8307934229414071</v>
      </c>
      <c r="P58" s="3">
        <f t="shared" si="3"/>
        <v>0.55000000000000004</v>
      </c>
      <c r="Q58" s="24"/>
      <c r="R58" s="13"/>
      <c r="S58" s="26">
        <v>5242.0724999999984</v>
      </c>
      <c r="T58" s="5">
        <v>1.32E-3</v>
      </c>
      <c r="V58" s="5">
        <f t="shared" si="4"/>
        <v>6.84075753621297</v>
      </c>
      <c r="W58" s="5">
        <f t="shared" si="5"/>
        <v>0.55000000000000004</v>
      </c>
      <c r="X58" s="24"/>
      <c r="Y58" s="13"/>
      <c r="Z58" s="40">
        <v>5253.5390625</v>
      </c>
      <c r="AA58" s="8">
        <v>1.32E-3</v>
      </c>
      <c r="AC58" s="9">
        <f t="shared" si="6"/>
        <v>6.855721078559311</v>
      </c>
      <c r="AD58" s="9">
        <f t="shared" si="7"/>
        <v>0.55000000000000004</v>
      </c>
      <c r="AE58" s="24"/>
      <c r="AF58" s="13"/>
      <c r="AG58" s="32">
        <v>5192.9565624999987</v>
      </c>
      <c r="AH58" s="32">
        <v>1.32E-3</v>
      </c>
      <c r="AJ58" s="32">
        <f t="shared" si="8"/>
        <v>6.7766626158162575</v>
      </c>
      <c r="AK58" s="32">
        <f t="shared" si="9"/>
        <v>0.55000000000000004</v>
      </c>
      <c r="AM58" s="13"/>
      <c r="AN58" s="29">
        <v>5185.9800000000005</v>
      </c>
      <c r="AO58" s="29">
        <v>1.32E-3</v>
      </c>
      <c r="AQ58" s="29">
        <f t="shared" si="10"/>
        <v>6.7675583974944553</v>
      </c>
      <c r="AR58" s="29">
        <f t="shared" si="11"/>
        <v>0.55000000000000004</v>
      </c>
      <c r="AT58" s="13"/>
      <c r="AV58" s="38">
        <v>5153.0811111111116</v>
      </c>
      <c r="AW58" s="39">
        <v>1.32E-3</v>
      </c>
      <c r="AY58" s="39">
        <f t="shared" si="12"/>
        <v>6.7246262705351842</v>
      </c>
      <c r="AZ58" s="39">
        <f t="shared" si="13"/>
        <v>0.55000000000000004</v>
      </c>
      <c r="BB58" s="13"/>
      <c r="BC58" s="34">
        <v>5158.6225925925937</v>
      </c>
      <c r="BD58" s="34">
        <v>1.32E-3</v>
      </c>
      <c r="BF58" s="34">
        <f t="shared" si="14"/>
        <v>6.7318577483917448</v>
      </c>
      <c r="BG58" s="34">
        <f t="shared" si="15"/>
        <v>0.55000000000000004</v>
      </c>
      <c r="BI58" s="13"/>
      <c r="BJ58" s="34">
        <v>5153.5243478260863</v>
      </c>
      <c r="BK58" s="34">
        <v>1.32E-3</v>
      </c>
      <c r="BM58" s="34">
        <f t="shared" si="16"/>
        <v>6.7252046820123788</v>
      </c>
      <c r="BN58" s="34">
        <f t="shared" si="17"/>
        <v>0.55000000000000004</v>
      </c>
      <c r="BR58" s="13"/>
      <c r="BS58" s="34"/>
      <c r="BT58" s="34">
        <v>1.32E-3</v>
      </c>
      <c r="BV58" s="34">
        <f t="shared" si="18"/>
        <v>0</v>
      </c>
      <c r="BW58" s="34">
        <f t="shared" si="19"/>
        <v>0.55000000000000004</v>
      </c>
    </row>
    <row r="59" spans="1:75" x14ac:dyDescent="0.3">
      <c r="A59" s="17">
        <v>0.15326000000000001</v>
      </c>
      <c r="B59" s="7">
        <v>2.0000000000000001E-4</v>
      </c>
      <c r="C59" s="7">
        <v>2.3999999999999998E-3</v>
      </c>
      <c r="E59" s="36">
        <v>5139</v>
      </c>
      <c r="F59" s="11">
        <v>1.3439999999999999E-3</v>
      </c>
      <c r="H59" s="15">
        <f t="shared" si="0"/>
        <v>6.7062508156074641</v>
      </c>
      <c r="I59" s="11">
        <f t="shared" si="1"/>
        <v>0.56000000000000005</v>
      </c>
      <c r="J59" s="20"/>
      <c r="K59" s="19"/>
      <c r="L59">
        <v>5203.934000000002</v>
      </c>
      <c r="M59" s="3">
        <v>1.3439999999999999E-3</v>
      </c>
      <c r="O59" s="34">
        <f t="shared" si="2"/>
        <v>6.7909878637609316</v>
      </c>
      <c r="P59" s="3">
        <f t="shared" si="3"/>
        <v>0.56000000000000005</v>
      </c>
      <c r="Q59" s="24"/>
      <c r="R59" s="13"/>
      <c r="S59" s="26">
        <v>5188.2296875000011</v>
      </c>
      <c r="T59" s="5">
        <v>1.3439999999999999E-3</v>
      </c>
      <c r="V59" s="5">
        <f t="shared" si="4"/>
        <v>6.7704941765627051</v>
      </c>
      <c r="W59" s="5">
        <f t="shared" si="5"/>
        <v>0.56000000000000005</v>
      </c>
      <c r="X59" s="24"/>
      <c r="Y59" s="13"/>
      <c r="Z59" s="40">
        <v>5202.197187499999</v>
      </c>
      <c r="AA59" s="8">
        <v>1.3439999999999999E-3</v>
      </c>
      <c r="AC59" s="9">
        <f t="shared" si="6"/>
        <v>6.7887213721779975</v>
      </c>
      <c r="AD59" s="9">
        <f t="shared" si="7"/>
        <v>0.56000000000000005</v>
      </c>
      <c r="AE59" s="24"/>
      <c r="AF59" s="13"/>
      <c r="AG59" s="32">
        <v>5156.7228125000001</v>
      </c>
      <c r="AH59" s="32">
        <v>1.3439999999999999E-3</v>
      </c>
      <c r="AJ59" s="32">
        <f t="shared" si="8"/>
        <v>6.7293785886728443</v>
      </c>
      <c r="AK59" s="32">
        <f t="shared" si="9"/>
        <v>0.56000000000000005</v>
      </c>
      <c r="AM59" s="13"/>
      <c r="AN59" s="29">
        <v>5152.5327586206904</v>
      </c>
      <c r="AO59" s="29">
        <v>1.3439999999999999E-3</v>
      </c>
      <c r="AQ59" s="29">
        <f t="shared" si="10"/>
        <v>6.7239106859202531</v>
      </c>
      <c r="AR59" s="29">
        <f t="shared" si="11"/>
        <v>0.56000000000000005</v>
      </c>
      <c r="AT59" s="13"/>
      <c r="AV59" s="38">
        <v>5122.03</v>
      </c>
      <c r="AW59" s="39">
        <v>1.3439999999999999E-3</v>
      </c>
      <c r="AY59" s="39">
        <f t="shared" si="12"/>
        <v>6.6841054417330019</v>
      </c>
      <c r="AZ59" s="39">
        <f t="shared" si="13"/>
        <v>0.56000000000000005</v>
      </c>
      <c r="BB59" s="13"/>
      <c r="BC59" s="34">
        <v>5128.2914814814822</v>
      </c>
      <c r="BD59" s="34">
        <v>1.3439999999999999E-3</v>
      </c>
      <c r="BF59" s="34">
        <f t="shared" si="14"/>
        <v>6.6922764993885977</v>
      </c>
      <c r="BG59" s="34">
        <f t="shared" si="15"/>
        <v>0.56000000000000005</v>
      </c>
      <c r="BI59" s="13"/>
      <c r="BJ59" s="34">
        <v>5122.9704347826082</v>
      </c>
      <c r="BK59" s="34">
        <v>1.3439999999999999E-3</v>
      </c>
      <c r="BM59" s="34">
        <f t="shared" si="16"/>
        <v>6.6853326827386255</v>
      </c>
      <c r="BN59" s="34">
        <f t="shared" si="17"/>
        <v>0.56000000000000005</v>
      </c>
      <c r="BR59" s="13"/>
      <c r="BS59" s="34"/>
      <c r="BT59" s="34">
        <v>1.3439999999999999E-3</v>
      </c>
      <c r="BV59" s="34">
        <f t="shared" si="18"/>
        <v>0</v>
      </c>
      <c r="BW59" s="34">
        <f t="shared" si="19"/>
        <v>0.56000000000000005</v>
      </c>
    </row>
    <row r="60" spans="1:75" x14ac:dyDescent="0.3">
      <c r="A60" s="17">
        <v>0.15326000000000001</v>
      </c>
      <c r="B60" s="7">
        <v>2.0000000000000001E-4</v>
      </c>
      <c r="C60" s="7">
        <v>2.3999999999999998E-3</v>
      </c>
      <c r="E60" s="36">
        <v>5108.03</v>
      </c>
      <c r="F60" s="11">
        <v>1.3680000000000001E-3</v>
      </c>
      <c r="H60" s="15">
        <f t="shared" si="0"/>
        <v>6.665835834529557</v>
      </c>
      <c r="I60" s="11">
        <f t="shared" si="1"/>
        <v>0.57000000000000006</v>
      </c>
      <c r="J60" s="20"/>
      <c r="K60" s="19"/>
      <c r="L60">
        <v>5157.4236666666675</v>
      </c>
      <c r="M60" s="3">
        <v>1.3680000000000001E-3</v>
      </c>
      <c r="O60" s="34">
        <f t="shared" si="2"/>
        <v>6.7302931836965509</v>
      </c>
      <c r="P60" s="3">
        <f t="shared" si="3"/>
        <v>0.57000000000000006</v>
      </c>
      <c r="Q60" s="24"/>
      <c r="R60" s="13"/>
      <c r="S60" s="26">
        <v>5135.8468749999984</v>
      </c>
      <c r="T60" s="5">
        <v>1.3680000000000001E-3</v>
      </c>
      <c r="V60" s="5">
        <f t="shared" si="4"/>
        <v>6.7021360759493653</v>
      </c>
      <c r="W60" s="5">
        <f t="shared" si="5"/>
        <v>0.57000000000000006</v>
      </c>
      <c r="X60" s="24"/>
      <c r="Y60" s="13"/>
      <c r="Z60" s="40">
        <v>5154.3424999999997</v>
      </c>
      <c r="AA60" s="8">
        <v>1.3680000000000001E-3</v>
      </c>
      <c r="AC60" s="9">
        <f t="shared" si="6"/>
        <v>6.7262723476445254</v>
      </c>
      <c r="AD60" s="9">
        <f t="shared" si="7"/>
        <v>0.57000000000000006</v>
      </c>
      <c r="AE60" s="24"/>
      <c r="AF60" s="13"/>
      <c r="AG60" s="32">
        <v>5124.3859375000002</v>
      </c>
      <c r="AH60" s="32">
        <v>1.3680000000000001E-3</v>
      </c>
      <c r="AJ60" s="32">
        <f t="shared" si="8"/>
        <v>6.6871798740702069</v>
      </c>
      <c r="AK60" s="32">
        <f t="shared" si="9"/>
        <v>0.57000000000000006</v>
      </c>
      <c r="AM60" s="13"/>
      <c r="AN60" s="29">
        <v>5120.2789655172437</v>
      </c>
      <c r="AO60" s="29">
        <v>1.3680000000000001E-3</v>
      </c>
      <c r="AQ60" s="29">
        <f t="shared" si="10"/>
        <v>6.6818203908616001</v>
      </c>
      <c r="AR60" s="29">
        <f t="shared" si="11"/>
        <v>0.57000000000000006</v>
      </c>
      <c r="AT60" s="13"/>
      <c r="AV60" s="38">
        <v>5091.833333333333</v>
      </c>
      <c r="AW60" s="39">
        <v>1.3680000000000001E-3</v>
      </c>
      <c r="AY60" s="39">
        <f t="shared" si="12"/>
        <v>6.6446996389577615</v>
      </c>
      <c r="AZ60" s="39">
        <f t="shared" si="13"/>
        <v>0.57000000000000006</v>
      </c>
      <c r="BB60" s="13"/>
      <c r="BC60" s="34">
        <v>5099.6033333333335</v>
      </c>
      <c r="BD60" s="34">
        <v>1.3680000000000001E-3</v>
      </c>
      <c r="BF60" s="34">
        <f t="shared" si="14"/>
        <v>6.6548392709556747</v>
      </c>
      <c r="BG60" s="34">
        <f t="shared" si="15"/>
        <v>0.57000000000000006</v>
      </c>
      <c r="BI60" s="13"/>
      <c r="BJ60" s="34">
        <v>5093.489130434783</v>
      </c>
      <c r="BK60" s="34">
        <v>1.3680000000000001E-3</v>
      </c>
      <c r="BM60" s="34">
        <f t="shared" si="16"/>
        <v>6.6468604077186253</v>
      </c>
      <c r="BN60" s="34">
        <f t="shared" si="17"/>
        <v>0.57000000000000006</v>
      </c>
      <c r="BR60" s="13"/>
      <c r="BS60" s="34"/>
      <c r="BT60" s="34">
        <v>1.3680000000000001E-3</v>
      </c>
      <c r="BV60" s="34">
        <f t="shared" si="18"/>
        <v>0</v>
      </c>
      <c r="BW60" s="34">
        <f t="shared" si="19"/>
        <v>0.57000000000000006</v>
      </c>
    </row>
    <row r="61" spans="1:75" x14ac:dyDescent="0.3">
      <c r="A61" s="17">
        <v>0.15326000000000001</v>
      </c>
      <c r="B61" s="7">
        <v>2.0000000000000001E-4</v>
      </c>
      <c r="C61" s="7">
        <v>2.3999999999999998E-3</v>
      </c>
      <c r="E61" s="36">
        <v>5077.95</v>
      </c>
      <c r="F61" s="11">
        <v>1.392E-3</v>
      </c>
      <c r="H61" s="15">
        <f t="shared" si="0"/>
        <v>6.6265822784810124</v>
      </c>
      <c r="I61" s="11">
        <f t="shared" si="1"/>
        <v>0.58000000000000007</v>
      </c>
      <c r="J61" s="20"/>
      <c r="K61" s="19"/>
      <c r="L61">
        <v>5112.1226666666653</v>
      </c>
      <c r="M61" s="3">
        <v>1.392E-3</v>
      </c>
      <c r="O61" s="34">
        <f t="shared" si="2"/>
        <v>6.6711766497020291</v>
      </c>
      <c r="P61" s="3">
        <f t="shared" si="3"/>
        <v>0.58000000000000007</v>
      </c>
      <c r="Q61" s="24"/>
      <c r="R61" s="13"/>
      <c r="S61" s="26">
        <v>5096.9712499999996</v>
      </c>
      <c r="T61" s="5">
        <v>1.392E-3</v>
      </c>
      <c r="V61" s="5">
        <f t="shared" si="4"/>
        <v>6.6514044760537638</v>
      </c>
      <c r="W61" s="5">
        <f t="shared" si="5"/>
        <v>0.58000000000000007</v>
      </c>
      <c r="X61" s="24"/>
      <c r="Y61" s="13"/>
      <c r="Z61" s="40">
        <v>5106.1437499999984</v>
      </c>
      <c r="AA61" s="8">
        <v>1.392E-3</v>
      </c>
      <c r="AC61" s="9">
        <f t="shared" si="6"/>
        <v>6.6633743312018767</v>
      </c>
      <c r="AD61" s="9">
        <f t="shared" si="7"/>
        <v>0.58000000000000007</v>
      </c>
      <c r="AE61" s="24"/>
      <c r="AF61" s="13"/>
      <c r="AG61" s="32">
        <v>5093.8481249999986</v>
      </c>
      <c r="AH61" s="32">
        <v>1.392E-3</v>
      </c>
      <c r="AJ61" s="32">
        <f t="shared" si="8"/>
        <v>6.647328885553959</v>
      </c>
      <c r="AK61" s="32">
        <f t="shared" si="9"/>
        <v>0.58000000000000007</v>
      </c>
      <c r="AM61" s="13"/>
      <c r="AN61" s="29">
        <v>5088.8027586206899</v>
      </c>
      <c r="AO61" s="29">
        <v>1.392E-3</v>
      </c>
      <c r="AQ61" s="29">
        <f t="shared" si="10"/>
        <v>6.6407448239862843</v>
      </c>
      <c r="AR61" s="29">
        <f t="shared" si="11"/>
        <v>0.58000000000000007</v>
      </c>
      <c r="AT61" s="13"/>
      <c r="AV61" s="38">
        <v>5063.2285185185183</v>
      </c>
      <c r="AW61" s="39">
        <v>1.392E-3</v>
      </c>
      <c r="AY61" s="39">
        <f t="shared" si="12"/>
        <v>6.6073711581867656</v>
      </c>
      <c r="AZ61" s="39">
        <f t="shared" si="13"/>
        <v>0.58000000000000007</v>
      </c>
      <c r="BB61" s="13"/>
      <c r="BC61" s="34">
        <v>5068.8925925925932</v>
      </c>
      <c r="BD61" s="34">
        <v>1.392E-3</v>
      </c>
      <c r="BF61" s="34">
        <f t="shared" si="14"/>
        <v>6.6147626159370914</v>
      </c>
      <c r="BG61" s="34">
        <f t="shared" si="15"/>
        <v>0.58000000000000007</v>
      </c>
      <c r="BI61" s="13"/>
      <c r="BJ61" s="34">
        <v>5066.2865217391309</v>
      </c>
      <c r="BK61" s="34">
        <v>1.392E-3</v>
      </c>
      <c r="BM61" s="34">
        <f t="shared" si="16"/>
        <v>6.6113617665915836</v>
      </c>
      <c r="BN61" s="34">
        <f t="shared" si="17"/>
        <v>0.58000000000000007</v>
      </c>
      <c r="BR61" s="13"/>
      <c r="BS61" s="34"/>
      <c r="BT61" s="34">
        <v>1.392E-3</v>
      </c>
      <c r="BV61" s="34">
        <f t="shared" si="18"/>
        <v>0</v>
      </c>
      <c r="BW61" s="34">
        <f t="shared" si="19"/>
        <v>0.58000000000000007</v>
      </c>
    </row>
    <row r="62" spans="1:75" x14ac:dyDescent="0.3">
      <c r="A62" s="17">
        <v>0.15326000000000001</v>
      </c>
      <c r="B62" s="7">
        <v>2.0000000000000001E-4</v>
      </c>
      <c r="C62" s="7">
        <v>2.3999999999999998E-3</v>
      </c>
      <c r="E62" s="36">
        <v>5048.72</v>
      </c>
      <c r="F62" s="11">
        <v>1.4159999999999999E-3</v>
      </c>
      <c r="H62" s="15">
        <f t="shared" si="0"/>
        <v>6.5884379485841063</v>
      </c>
      <c r="I62" s="11">
        <f t="shared" si="1"/>
        <v>0.59000000000000008</v>
      </c>
      <c r="J62" s="20"/>
      <c r="K62" s="19"/>
      <c r="L62">
        <v>5064.891333333333</v>
      </c>
      <c r="M62" s="3">
        <v>1.4159999999999999E-3</v>
      </c>
      <c r="O62" s="34">
        <f t="shared" si="2"/>
        <v>6.6095410848666756</v>
      </c>
      <c r="P62" s="3">
        <f t="shared" si="3"/>
        <v>0.59000000000000008</v>
      </c>
      <c r="Q62" s="24"/>
      <c r="R62" s="13"/>
      <c r="S62" s="26">
        <v>5063.1028125000003</v>
      </c>
      <c r="T62" s="5">
        <v>1.4159999999999999E-3</v>
      </c>
      <c r="V62" s="5">
        <f t="shared" si="4"/>
        <v>6.6072071153595209</v>
      </c>
      <c r="W62" s="5">
        <f t="shared" si="5"/>
        <v>0.59000000000000008</v>
      </c>
      <c r="X62" s="24"/>
      <c r="Y62" s="13"/>
      <c r="Z62" s="40">
        <v>5065.7168749999992</v>
      </c>
      <c r="AA62" s="8">
        <v>1.4159999999999999E-3</v>
      </c>
      <c r="AC62" s="9">
        <f t="shared" si="6"/>
        <v>6.6106183935795366</v>
      </c>
      <c r="AD62" s="9">
        <f t="shared" si="7"/>
        <v>0.59000000000000008</v>
      </c>
      <c r="AE62" s="24"/>
      <c r="AF62" s="13"/>
      <c r="AG62" s="32">
        <v>5064.6996874999995</v>
      </c>
      <c r="AH62" s="32">
        <v>1.4159999999999999E-3</v>
      </c>
      <c r="AJ62" s="32">
        <f t="shared" si="8"/>
        <v>6.6092909924311618</v>
      </c>
      <c r="AK62" s="32">
        <f t="shared" si="9"/>
        <v>0.59000000000000008</v>
      </c>
      <c r="AM62" s="13"/>
      <c r="AN62" s="29">
        <v>5052.0737931034491</v>
      </c>
      <c r="AO62" s="29">
        <v>1.4159999999999999E-3</v>
      </c>
      <c r="AQ62" s="29">
        <f t="shared" si="10"/>
        <v>6.59281455448708</v>
      </c>
      <c r="AR62" s="29">
        <f t="shared" si="11"/>
        <v>0.59000000000000008</v>
      </c>
      <c r="AT62" s="13"/>
      <c r="AV62" s="38">
        <v>5036.1185185185186</v>
      </c>
      <c r="AW62" s="39">
        <v>1.4159999999999999E-3</v>
      </c>
      <c r="AY62" s="39">
        <f t="shared" si="12"/>
        <v>6.5719933688092373</v>
      </c>
      <c r="AZ62" s="39">
        <f t="shared" si="13"/>
        <v>0.59000000000000008</v>
      </c>
      <c r="BB62" s="13"/>
      <c r="BC62" s="34">
        <v>5040.7325925925925</v>
      </c>
      <c r="BD62" s="34">
        <v>1.4159999999999999E-3</v>
      </c>
      <c r="BF62" s="34">
        <f t="shared" si="14"/>
        <v>6.5780146060193037</v>
      </c>
      <c r="BG62" s="34">
        <f t="shared" si="15"/>
        <v>0.59000000000000008</v>
      </c>
      <c r="BI62" s="13"/>
      <c r="BJ62" s="34">
        <v>5035.6291304347824</v>
      </c>
      <c r="BK62" s="34">
        <v>1.4159999999999999E-3</v>
      </c>
      <c r="BM62" s="34">
        <f t="shared" si="16"/>
        <v>6.5713547310906719</v>
      </c>
      <c r="BN62" s="34">
        <f t="shared" si="17"/>
        <v>0.59000000000000008</v>
      </c>
      <c r="BR62" s="13"/>
      <c r="BS62" s="34"/>
      <c r="BT62" s="34">
        <v>1.4159999999999999E-3</v>
      </c>
      <c r="BV62" s="34">
        <f t="shared" si="18"/>
        <v>0</v>
      </c>
      <c r="BW62" s="34">
        <f t="shared" si="19"/>
        <v>0.59000000000000008</v>
      </c>
    </row>
    <row r="63" spans="1:75" x14ac:dyDescent="0.3">
      <c r="A63" s="17">
        <v>0.15326000000000001</v>
      </c>
      <c r="B63" s="7">
        <v>2.0000000000000001E-4</v>
      </c>
      <c r="C63" s="7">
        <v>2.3999999999999998E-3</v>
      </c>
      <c r="E63" s="36">
        <v>5020.08</v>
      </c>
      <c r="F63" s="11">
        <v>1.4400000000000001E-3</v>
      </c>
      <c r="H63" s="15">
        <f t="shared" si="0"/>
        <v>6.5510635521336287</v>
      </c>
      <c r="I63" s="11">
        <f t="shared" si="1"/>
        <v>0.60000000000000009</v>
      </c>
      <c r="J63" s="20"/>
      <c r="K63" s="19"/>
      <c r="L63">
        <v>5031.5139999999992</v>
      </c>
      <c r="M63" s="3">
        <v>1.4400000000000001E-3</v>
      </c>
      <c r="O63" s="34">
        <f t="shared" si="2"/>
        <v>6.5659846013310696</v>
      </c>
      <c r="P63" s="3">
        <f t="shared" si="3"/>
        <v>0.60000000000000009</v>
      </c>
      <c r="Q63" s="24"/>
      <c r="R63" s="13"/>
      <c r="S63" s="26">
        <v>5031.5256250000011</v>
      </c>
      <c r="T63" s="5">
        <v>1.4400000000000001E-3</v>
      </c>
      <c r="V63" s="5">
        <f t="shared" si="4"/>
        <v>6.5659997716299117</v>
      </c>
      <c r="W63" s="5">
        <f t="shared" si="5"/>
        <v>0.60000000000000009</v>
      </c>
      <c r="X63" s="24"/>
      <c r="Y63" s="13"/>
      <c r="Z63" s="40">
        <v>5032.5118750000001</v>
      </c>
      <c r="AA63" s="8">
        <v>1.4400000000000001E-3</v>
      </c>
      <c r="AC63" s="9">
        <f t="shared" si="6"/>
        <v>6.5672868002087963</v>
      </c>
      <c r="AD63" s="9">
        <f t="shared" si="7"/>
        <v>0.60000000000000009</v>
      </c>
      <c r="AE63" s="24"/>
      <c r="AF63" s="13"/>
      <c r="AG63" s="32">
        <v>5036.2356250000003</v>
      </c>
      <c r="AH63" s="32">
        <v>1.4400000000000001E-3</v>
      </c>
      <c r="AJ63" s="32">
        <f t="shared" si="8"/>
        <v>6.5721461894819271</v>
      </c>
      <c r="AK63" s="32">
        <f t="shared" si="9"/>
        <v>0.60000000000000009</v>
      </c>
      <c r="AM63" s="13"/>
      <c r="AN63" s="29">
        <v>5023.4186206896557</v>
      </c>
      <c r="AO63" s="29">
        <v>1.4400000000000001E-3</v>
      </c>
      <c r="AQ63" s="29">
        <f t="shared" si="10"/>
        <v>6.5554203584622934</v>
      </c>
      <c r="AR63" s="29">
        <f t="shared" si="11"/>
        <v>0.60000000000000009</v>
      </c>
      <c r="AT63" s="13"/>
      <c r="AV63" s="38">
        <v>5007.2837037037034</v>
      </c>
      <c r="AW63" s="39">
        <v>1.4400000000000001E-3</v>
      </c>
      <c r="AY63" s="39">
        <f t="shared" si="12"/>
        <v>6.5343647444913255</v>
      </c>
      <c r="AZ63" s="39">
        <f t="shared" si="13"/>
        <v>0.60000000000000009</v>
      </c>
      <c r="BB63" s="13"/>
      <c r="BC63" s="34">
        <v>5013.6629629629624</v>
      </c>
      <c r="BD63" s="34">
        <v>1.4400000000000001E-3</v>
      </c>
      <c r="BF63" s="34">
        <f t="shared" si="14"/>
        <v>6.5426894988424404</v>
      </c>
      <c r="BG63" s="34">
        <f t="shared" si="15"/>
        <v>0.60000000000000009</v>
      </c>
      <c r="BI63" s="13"/>
      <c r="BJ63" s="34">
        <v>5008.1308695652169</v>
      </c>
      <c r="BK63" s="34">
        <v>1.4400000000000001E-3</v>
      </c>
      <c r="BM63" s="34">
        <f t="shared" si="16"/>
        <v>6.5354702721717564</v>
      </c>
      <c r="BN63" s="34">
        <f t="shared" si="17"/>
        <v>0.60000000000000009</v>
      </c>
      <c r="BR63" s="13"/>
      <c r="BS63" s="34"/>
      <c r="BT63" s="34">
        <v>1.4400000000000001E-3</v>
      </c>
      <c r="BV63" s="34">
        <f t="shared" si="18"/>
        <v>0</v>
      </c>
      <c r="BW63" s="34">
        <f t="shared" si="19"/>
        <v>0.60000000000000009</v>
      </c>
    </row>
    <row r="64" spans="1:75" x14ac:dyDescent="0.3">
      <c r="A64" s="17">
        <v>0.15326000000000001</v>
      </c>
      <c r="B64" s="7">
        <v>2.0000000000000001E-4</v>
      </c>
      <c r="C64" s="7">
        <v>2.3999999999999998E-3</v>
      </c>
      <c r="E64" s="36">
        <v>4992.2700000000004</v>
      </c>
      <c r="F64" s="11">
        <v>1.464E-3</v>
      </c>
      <c r="H64" s="15">
        <f t="shared" si="0"/>
        <v>6.5147722823959295</v>
      </c>
      <c r="I64" s="11">
        <f t="shared" si="1"/>
        <v>0.6100000000000001</v>
      </c>
      <c r="J64" s="20"/>
      <c r="K64" s="19"/>
      <c r="L64">
        <v>5002.0960000000005</v>
      </c>
      <c r="M64" s="3">
        <v>1.464E-3</v>
      </c>
      <c r="O64" s="34">
        <f t="shared" si="2"/>
        <v>6.5275949367088613</v>
      </c>
      <c r="P64" s="3">
        <f t="shared" si="3"/>
        <v>0.6100000000000001</v>
      </c>
      <c r="Q64" s="24"/>
      <c r="R64" s="13"/>
      <c r="S64" s="26">
        <v>5002.8403125000013</v>
      </c>
      <c r="T64" s="5">
        <v>1.464E-3</v>
      </c>
      <c r="V64" s="5">
        <f t="shared" si="4"/>
        <v>6.5285662436382639</v>
      </c>
      <c r="W64" s="5">
        <f t="shared" si="5"/>
        <v>0.6100000000000001</v>
      </c>
      <c r="X64" s="24"/>
      <c r="Y64" s="13"/>
      <c r="Z64" s="40">
        <v>5002.1040625000014</v>
      </c>
      <c r="AA64" s="8">
        <v>1.464E-3</v>
      </c>
      <c r="AC64" s="9">
        <f t="shared" si="6"/>
        <v>6.5276054580451532</v>
      </c>
      <c r="AD64" s="9">
        <f t="shared" si="7"/>
        <v>0.6100000000000001</v>
      </c>
      <c r="AE64" s="24"/>
      <c r="AF64" s="13"/>
      <c r="AG64" s="32">
        <v>5008.1112499999999</v>
      </c>
      <c r="AH64" s="32">
        <v>1.464E-3</v>
      </c>
      <c r="AJ64" s="32">
        <f t="shared" si="8"/>
        <v>6.5354446691896122</v>
      </c>
      <c r="AK64" s="32">
        <f t="shared" si="9"/>
        <v>0.6100000000000001</v>
      </c>
      <c r="AM64" s="13"/>
      <c r="AN64" s="29">
        <v>4995.9962068965524</v>
      </c>
      <c r="AO64" s="29">
        <v>1.464E-3</v>
      </c>
      <c r="AQ64" s="29">
        <f t="shared" si="10"/>
        <v>6.5196348778501267</v>
      </c>
      <c r="AR64" s="29">
        <f t="shared" si="11"/>
        <v>0.6100000000000001</v>
      </c>
      <c r="AT64" s="13"/>
      <c r="AV64" s="38">
        <v>4980.6466666666674</v>
      </c>
      <c r="AW64" s="39">
        <v>1.464E-3</v>
      </c>
      <c r="AY64" s="39">
        <f t="shared" si="12"/>
        <v>6.4996041585105928</v>
      </c>
      <c r="AZ64" s="39">
        <f t="shared" si="13"/>
        <v>0.6100000000000001</v>
      </c>
      <c r="BB64" s="13"/>
      <c r="BC64" s="34">
        <v>4990.0881481481474</v>
      </c>
      <c r="BD64" s="34">
        <v>1.464E-3</v>
      </c>
      <c r="BF64" s="34">
        <f t="shared" si="14"/>
        <v>6.5119250269452529</v>
      </c>
      <c r="BG64" s="34">
        <f t="shared" si="15"/>
        <v>0.6100000000000001</v>
      </c>
      <c r="BI64" s="13"/>
      <c r="BJ64" s="34">
        <v>4981.5439130434788</v>
      </c>
      <c r="BK64" s="34">
        <v>1.464E-3</v>
      </c>
      <c r="BM64" s="34">
        <f t="shared" si="16"/>
        <v>6.5007750398583832</v>
      </c>
      <c r="BN64" s="34">
        <f t="shared" si="17"/>
        <v>0.6100000000000001</v>
      </c>
      <c r="BR64" s="13"/>
      <c r="BS64" s="34"/>
      <c r="BT64" s="34">
        <v>1.464E-3</v>
      </c>
      <c r="BV64" s="34">
        <f t="shared" si="18"/>
        <v>0</v>
      </c>
      <c r="BW64" s="34">
        <f t="shared" si="19"/>
        <v>0.6100000000000001</v>
      </c>
    </row>
    <row r="65" spans="1:75" x14ac:dyDescent="0.3">
      <c r="A65" s="17">
        <v>0.15326000000000001</v>
      </c>
      <c r="B65" s="7">
        <v>2.0000000000000001E-4</v>
      </c>
      <c r="C65" s="7">
        <v>2.3999999999999998E-3</v>
      </c>
      <c r="E65" s="36">
        <v>4965.49</v>
      </c>
      <c r="F65" s="11">
        <v>1.488E-3</v>
      </c>
      <c r="H65" s="15">
        <f t="shared" si="0"/>
        <v>6.4798251337596238</v>
      </c>
      <c r="I65" s="11">
        <f t="shared" si="1"/>
        <v>0.62</v>
      </c>
      <c r="J65" s="20"/>
      <c r="K65" s="19"/>
      <c r="L65">
        <v>4974.9123333333328</v>
      </c>
      <c r="M65" s="3">
        <v>1.488E-3</v>
      </c>
      <c r="O65" s="34">
        <f t="shared" si="2"/>
        <v>6.4921210143981893</v>
      </c>
      <c r="P65" s="3">
        <f t="shared" si="3"/>
        <v>0.62</v>
      </c>
      <c r="Q65" s="24"/>
      <c r="R65" s="13"/>
      <c r="S65" s="26">
        <v>4976.3384375000005</v>
      </c>
      <c r="T65" s="5">
        <v>1.488E-3</v>
      </c>
      <c r="V65" s="5">
        <f t="shared" si="4"/>
        <v>6.4939820403236341</v>
      </c>
      <c r="W65" s="5">
        <f t="shared" si="5"/>
        <v>0.62</v>
      </c>
      <c r="X65" s="24"/>
      <c r="Y65" s="13"/>
      <c r="Z65" s="40">
        <v>4974.4265624999998</v>
      </c>
      <c r="AA65" s="8">
        <v>1.488E-3</v>
      </c>
      <c r="AC65" s="9">
        <f t="shared" si="6"/>
        <v>6.4914870970899123</v>
      </c>
      <c r="AD65" s="9">
        <f t="shared" si="7"/>
        <v>0.62</v>
      </c>
      <c r="AE65" s="24"/>
      <c r="AF65" s="13"/>
      <c r="AG65" s="32">
        <v>4980.5143749999988</v>
      </c>
      <c r="AH65" s="32">
        <v>1.488E-3</v>
      </c>
      <c r="AJ65" s="32">
        <f t="shared" si="8"/>
        <v>6.499431521597284</v>
      </c>
      <c r="AK65" s="32">
        <f t="shared" si="9"/>
        <v>0.62</v>
      </c>
      <c r="AM65" s="13"/>
      <c r="AN65" s="29">
        <v>4969.3700000000008</v>
      </c>
      <c r="AO65" s="29">
        <v>1.488E-3</v>
      </c>
      <c r="AQ65" s="29">
        <f t="shared" si="10"/>
        <v>6.4848884248988661</v>
      </c>
      <c r="AR65" s="29">
        <f t="shared" si="11"/>
        <v>0.62</v>
      </c>
      <c r="AT65" s="13"/>
      <c r="AV65" s="38">
        <v>4955.0503703703698</v>
      </c>
      <c r="AW65" s="39">
        <v>1.488E-3</v>
      </c>
      <c r="AY65" s="39">
        <f t="shared" si="12"/>
        <v>6.4662017099965681</v>
      </c>
      <c r="AZ65" s="39">
        <f t="shared" si="13"/>
        <v>0.62</v>
      </c>
      <c r="BB65" s="13"/>
      <c r="BC65" s="34">
        <v>4960.1159259259257</v>
      </c>
      <c r="BD65" s="34">
        <v>1.488E-3</v>
      </c>
      <c r="BF65" s="34">
        <f t="shared" si="14"/>
        <v>6.4728121178727989</v>
      </c>
      <c r="BG65" s="34">
        <f t="shared" si="15"/>
        <v>0.62</v>
      </c>
      <c r="BI65" s="13"/>
      <c r="BJ65" s="34">
        <v>4956.0191304347827</v>
      </c>
      <c r="BK65" s="34">
        <v>1.488E-3</v>
      </c>
      <c r="BM65" s="34">
        <f t="shared" si="16"/>
        <v>6.4674659147002256</v>
      </c>
      <c r="BN65" s="34">
        <f t="shared" si="17"/>
        <v>0.62</v>
      </c>
      <c r="BR65" s="13"/>
      <c r="BS65" s="34"/>
      <c r="BT65" s="34">
        <v>1.488E-3</v>
      </c>
      <c r="BV65" s="34">
        <f t="shared" si="18"/>
        <v>0</v>
      </c>
      <c r="BW65" s="34">
        <f t="shared" si="19"/>
        <v>0.62</v>
      </c>
    </row>
    <row r="66" spans="1:75" x14ac:dyDescent="0.3">
      <c r="A66" s="17">
        <v>0.15326000000000001</v>
      </c>
      <c r="B66" s="7">
        <v>2.0000000000000001E-4</v>
      </c>
      <c r="C66" s="7">
        <v>2.3999999999999998E-3</v>
      </c>
      <c r="E66" s="36">
        <v>4939.26</v>
      </c>
      <c r="F66" s="11">
        <v>1.5120000000000001E-3</v>
      </c>
      <c r="H66" s="15">
        <f t="shared" si="0"/>
        <v>6.4455957196920268</v>
      </c>
      <c r="I66" s="11">
        <f t="shared" si="1"/>
        <v>0.63000000000000012</v>
      </c>
      <c r="J66" s="20"/>
      <c r="K66" s="19"/>
      <c r="L66">
        <v>4948.8110000000006</v>
      </c>
      <c r="M66" s="3">
        <v>1.5120000000000001E-3</v>
      </c>
      <c r="O66" s="34">
        <f t="shared" si="2"/>
        <v>6.4580595067206064</v>
      </c>
      <c r="P66" s="3">
        <f t="shared" si="3"/>
        <v>0.63000000000000012</v>
      </c>
      <c r="Q66" s="24"/>
      <c r="R66" s="13"/>
      <c r="S66" s="26">
        <v>4950.4106250000013</v>
      </c>
      <c r="T66" s="5">
        <v>1.5120000000000001E-3</v>
      </c>
      <c r="V66" s="5">
        <f t="shared" si="4"/>
        <v>6.4601469724650942</v>
      </c>
      <c r="W66" s="5">
        <f t="shared" si="5"/>
        <v>0.63000000000000012</v>
      </c>
      <c r="X66" s="24"/>
      <c r="Y66" s="13"/>
      <c r="Z66" s="40">
        <v>4948.2668750000003</v>
      </c>
      <c r="AA66" s="8">
        <v>1.5120000000000001E-3</v>
      </c>
      <c r="AC66" s="9">
        <f t="shared" si="6"/>
        <v>6.4573494388620647</v>
      </c>
      <c r="AD66" s="9">
        <f t="shared" si="7"/>
        <v>0.63000000000000012</v>
      </c>
      <c r="AE66" s="24"/>
      <c r="AF66" s="13"/>
      <c r="AG66" s="32">
        <v>4953.0321875000009</v>
      </c>
      <c r="AH66" s="32">
        <v>1.5120000000000001E-3</v>
      </c>
      <c r="AJ66" s="32">
        <f t="shared" si="8"/>
        <v>6.4635680379746843</v>
      </c>
      <c r="AK66" s="32">
        <f t="shared" si="9"/>
        <v>0.63000000000000012</v>
      </c>
      <c r="AM66" s="13"/>
      <c r="AN66" s="29">
        <v>4943.340000000002</v>
      </c>
      <c r="AO66" s="29">
        <v>1.5120000000000001E-3</v>
      </c>
      <c r="AQ66" s="29">
        <f t="shared" si="10"/>
        <v>6.4509200052198903</v>
      </c>
      <c r="AR66" s="29">
        <f t="shared" si="11"/>
        <v>0.63000000000000012</v>
      </c>
      <c r="AT66" s="13"/>
      <c r="AV66" s="38">
        <v>4931.1414814814825</v>
      </c>
      <c r="AW66" s="39">
        <v>1.5120000000000001E-3</v>
      </c>
      <c r="AY66" s="39">
        <f t="shared" si="12"/>
        <v>6.4350012808057979</v>
      </c>
      <c r="AZ66" s="39">
        <f t="shared" si="13"/>
        <v>0.63000000000000012</v>
      </c>
      <c r="BB66" s="13"/>
      <c r="BC66" s="34">
        <v>4934.9729629629637</v>
      </c>
      <c r="BD66" s="34">
        <v>1.5120000000000001E-3</v>
      </c>
      <c r="BF66" s="34">
        <f t="shared" si="14"/>
        <v>6.4400012566396496</v>
      </c>
      <c r="BG66" s="34">
        <f t="shared" si="15"/>
        <v>0.63000000000000012</v>
      </c>
      <c r="BI66" s="13"/>
      <c r="BJ66" s="34">
        <v>4932.7921739130443</v>
      </c>
      <c r="BK66" s="34">
        <v>1.5120000000000001E-3</v>
      </c>
      <c r="BM66" s="34">
        <f t="shared" si="16"/>
        <v>6.437155388115678</v>
      </c>
      <c r="BN66" s="34">
        <f t="shared" si="17"/>
        <v>0.63000000000000012</v>
      </c>
      <c r="BR66" s="13"/>
      <c r="BS66" s="34"/>
      <c r="BT66" s="34">
        <v>1.5120000000000001E-3</v>
      </c>
      <c r="BV66" s="34">
        <f t="shared" si="18"/>
        <v>0</v>
      </c>
      <c r="BW66" s="34">
        <f t="shared" si="19"/>
        <v>0.63000000000000012</v>
      </c>
    </row>
    <row r="67" spans="1:75" x14ac:dyDescent="0.3">
      <c r="A67" s="17">
        <v>0.15326000000000001</v>
      </c>
      <c r="B67" s="7">
        <v>2.0000000000000001E-4</v>
      </c>
      <c r="C67" s="7">
        <v>2.3999999999999998E-3</v>
      </c>
      <c r="E67" s="36">
        <v>4913.7700000000004</v>
      </c>
      <c r="F67" s="11">
        <v>1.536E-3</v>
      </c>
      <c r="H67" s="15">
        <f t="shared" si="0"/>
        <v>6.4123319848623259</v>
      </c>
      <c r="I67" s="11">
        <f t="shared" si="1"/>
        <v>0.64000000000000012</v>
      </c>
      <c r="J67" s="20"/>
      <c r="K67" s="19"/>
      <c r="L67">
        <v>4923.5400000000018</v>
      </c>
      <c r="M67" s="3">
        <v>1.536E-3</v>
      </c>
      <c r="O67" s="34">
        <f t="shared" si="2"/>
        <v>6.4250815607464462</v>
      </c>
      <c r="P67" s="3">
        <f t="shared" si="3"/>
        <v>0.64000000000000012</v>
      </c>
      <c r="Q67" s="24"/>
      <c r="R67" s="13"/>
      <c r="S67" s="26">
        <v>4924.3887500000001</v>
      </c>
      <c r="T67" s="5">
        <v>1.536E-3</v>
      </c>
      <c r="V67" s="5">
        <f t="shared" si="4"/>
        <v>6.4261891556831534</v>
      </c>
      <c r="W67" s="5">
        <f t="shared" si="5"/>
        <v>0.64000000000000012</v>
      </c>
      <c r="X67" s="24"/>
      <c r="Y67" s="13"/>
      <c r="Z67" s="40">
        <v>4922.8265625000022</v>
      </c>
      <c r="AA67" s="8">
        <v>1.536E-3</v>
      </c>
      <c r="AC67" s="9">
        <f t="shared" si="6"/>
        <v>6.424150544825789</v>
      </c>
      <c r="AD67" s="9">
        <f t="shared" si="7"/>
        <v>0.64000000000000012</v>
      </c>
      <c r="AE67" s="24"/>
      <c r="AF67" s="13"/>
      <c r="AG67" s="32">
        <v>4926.5065625000007</v>
      </c>
      <c r="AH67" s="32">
        <v>1.536E-3</v>
      </c>
      <c r="AJ67" s="32">
        <f t="shared" si="8"/>
        <v>6.4289528415764075</v>
      </c>
      <c r="AK67" s="32">
        <f t="shared" si="9"/>
        <v>0.64000000000000012</v>
      </c>
      <c r="AM67" s="13"/>
      <c r="AN67" s="29">
        <v>4917.9482758620679</v>
      </c>
      <c r="AO67" s="29">
        <v>1.536E-3</v>
      </c>
      <c r="AQ67" s="29">
        <f t="shared" si="10"/>
        <v>6.4177845176328692</v>
      </c>
      <c r="AR67" s="29">
        <f t="shared" si="11"/>
        <v>0.64000000000000012</v>
      </c>
      <c r="AT67" s="13"/>
      <c r="AV67" s="38">
        <v>4904.6544444444453</v>
      </c>
      <c r="AW67" s="39">
        <v>1.536E-3</v>
      </c>
      <c r="AY67" s="39">
        <f t="shared" si="12"/>
        <v>6.4004364406165282</v>
      </c>
      <c r="AZ67" s="39">
        <f t="shared" si="13"/>
        <v>0.64000000000000012</v>
      </c>
      <c r="BB67" s="13"/>
      <c r="BC67" s="34">
        <v>4910.9862962962961</v>
      </c>
      <c r="BD67" s="34">
        <v>1.536E-3</v>
      </c>
      <c r="BF67" s="34">
        <f t="shared" si="14"/>
        <v>6.4086993296310792</v>
      </c>
      <c r="BG67" s="34">
        <f t="shared" si="15"/>
        <v>0.64000000000000012</v>
      </c>
      <c r="BI67" s="13"/>
      <c r="BJ67" s="34">
        <v>4905.1699999999992</v>
      </c>
      <c r="BK67" s="34">
        <v>1.536E-3</v>
      </c>
      <c r="BM67" s="34">
        <f t="shared" si="16"/>
        <v>6.401109226151636</v>
      </c>
      <c r="BN67" s="34">
        <f t="shared" si="17"/>
        <v>0.64000000000000012</v>
      </c>
      <c r="BR67" s="13"/>
      <c r="BS67" s="34"/>
      <c r="BT67" s="34">
        <v>1.536E-3</v>
      </c>
      <c r="BV67" s="34">
        <f t="shared" si="18"/>
        <v>0</v>
      </c>
      <c r="BW67" s="34">
        <f t="shared" si="19"/>
        <v>0.64000000000000012</v>
      </c>
    </row>
    <row r="68" spans="1:75" x14ac:dyDescent="0.3">
      <c r="A68" s="17">
        <v>0.15326000000000001</v>
      </c>
      <c r="B68" s="7">
        <v>2.0000000000000001E-4</v>
      </c>
      <c r="C68" s="7">
        <v>2.3999999999999998E-3</v>
      </c>
      <c r="E68" s="36">
        <v>4889.03</v>
      </c>
      <c r="F68" s="11">
        <v>1.56E-3</v>
      </c>
      <c r="H68" s="15">
        <f t="shared" ref="H68:H103" si="20">E68*B68/A68</f>
        <v>6.3800469789899514</v>
      </c>
      <c r="I68" s="11">
        <f t="shared" ref="I68:I103" si="21">F68/C68</f>
        <v>0.65</v>
      </c>
      <c r="J68" s="20"/>
      <c r="K68" s="19"/>
      <c r="L68">
        <v>4898.8946666666643</v>
      </c>
      <c r="M68" s="3">
        <v>1.56E-3</v>
      </c>
      <c r="O68" s="34">
        <f t="shared" ref="O68:O103" si="22">L68*B68/A68</f>
        <v>6.3929200922180138</v>
      </c>
      <c r="P68" s="3">
        <f t="shared" ref="P68:P103" si="23">M68/C68</f>
        <v>0.65</v>
      </c>
      <c r="Q68" s="24"/>
      <c r="R68" s="13"/>
      <c r="S68" s="26">
        <v>4897.8984375</v>
      </c>
      <c r="T68" s="5">
        <v>1.56E-3</v>
      </c>
      <c r="V68" s="5">
        <f t="shared" ref="V68:V103" si="24">S68*B68/A68</f>
        <v>6.3916200411066164</v>
      </c>
      <c r="W68" s="5">
        <f t="shared" ref="W68:W103" si="25">T68/C68</f>
        <v>0.65</v>
      </c>
      <c r="X68" s="24"/>
      <c r="Y68" s="13"/>
      <c r="Z68" s="40">
        <v>4897.5543749999988</v>
      </c>
      <c r="AA68" s="8">
        <v>1.56E-3</v>
      </c>
      <c r="AC68" s="9">
        <f t="shared" ref="AC68:AC103" si="26">Z68*B68/A68</f>
        <v>6.3911710491974407</v>
      </c>
      <c r="AD68" s="9">
        <f t="shared" ref="AD68:AD103" si="27">AA68/C68</f>
        <v>0.65</v>
      </c>
      <c r="AE68" s="24"/>
      <c r="AF68" s="13"/>
      <c r="AG68" s="32">
        <v>4900.2768749999996</v>
      </c>
      <c r="AH68" s="32">
        <v>1.56E-3</v>
      </c>
      <c r="AJ68" s="32">
        <f t="shared" ref="AJ68:AJ103" si="28">AG68*B68/A68</f>
        <v>6.39472383531254</v>
      </c>
      <c r="AK68" s="32">
        <f t="shared" ref="AK68:AK103" si="29">AH68/C68</f>
        <v>0.65</v>
      </c>
      <c r="AM68" s="13"/>
      <c r="AN68" s="29">
        <v>4893.2020689655164</v>
      </c>
      <c r="AO68" s="29">
        <v>1.56E-3</v>
      </c>
      <c r="AQ68" s="29">
        <f t="shared" ref="AQ68:AQ103" si="30">AN68*B68/A68</f>
        <v>6.385491411934642</v>
      </c>
      <c r="AR68" s="29">
        <f t="shared" ref="AR68:AR103" si="31">AO68/C68</f>
        <v>0.65</v>
      </c>
      <c r="AT68" s="13"/>
      <c r="AV68" s="38">
        <v>4880.8144444444442</v>
      </c>
      <c r="AW68" s="39">
        <v>1.56E-3</v>
      </c>
      <c r="AY68" s="39">
        <f t="shared" ref="AY68:AY103" si="32">AV68*B68/A68</f>
        <v>6.3693259094929457</v>
      </c>
      <c r="AZ68" s="39">
        <f t="shared" ref="AZ68:AZ103" si="33">AW68/C68</f>
        <v>0.65</v>
      </c>
      <c r="BB68" s="13"/>
      <c r="BC68" s="34">
        <v>4886.5514814814796</v>
      </c>
      <c r="BD68" s="34">
        <v>1.56E-3</v>
      </c>
      <c r="BF68" s="34">
        <f t="shared" ref="BF68:BF103" si="34">BC68*B68/A68</f>
        <v>6.3768125818628212</v>
      </c>
      <c r="BG68" s="34">
        <f t="shared" ref="BG68:BG103" si="35">BD68/C68</f>
        <v>0.65</v>
      </c>
      <c r="BI68" s="13"/>
      <c r="BJ68" s="34">
        <v>4881.1913043478253</v>
      </c>
      <c r="BK68" s="34">
        <v>1.56E-3</v>
      </c>
      <c r="BM68" s="34">
        <f t="shared" ref="BM68:BM103" si="36">BJ68*B68/A68</f>
        <v>6.3698177010933383</v>
      </c>
      <c r="BN68" s="34">
        <f t="shared" ref="BN68:BN103" si="37">BK68/C68</f>
        <v>0.65</v>
      </c>
      <c r="BR68" s="13"/>
      <c r="BS68" s="34"/>
      <c r="BT68" s="34">
        <v>1.56E-3</v>
      </c>
      <c r="BV68" s="34">
        <f t="shared" ref="BV68:BV103" si="38">BS68*B68/A68</f>
        <v>0</v>
      </c>
      <c r="BW68" s="34">
        <f t="shared" ref="BW68:BW103" si="39">BT68/C68</f>
        <v>0.65</v>
      </c>
    </row>
    <row r="69" spans="1:75" x14ac:dyDescent="0.3">
      <c r="A69" s="17">
        <v>0.15326000000000001</v>
      </c>
      <c r="B69" s="7">
        <v>2.0000000000000001E-4</v>
      </c>
      <c r="C69" s="7">
        <v>2.3999999999999998E-3</v>
      </c>
      <c r="E69" s="36">
        <v>4864.76</v>
      </c>
      <c r="F69" s="11">
        <v>1.5839999999999999E-3</v>
      </c>
      <c r="H69" s="15">
        <f t="shared" si="20"/>
        <v>6.3483753099308364</v>
      </c>
      <c r="I69" s="11">
        <f t="shared" si="21"/>
        <v>0.66</v>
      </c>
      <c r="J69" s="20"/>
      <c r="K69" s="19"/>
      <c r="L69">
        <v>4874.7276666666667</v>
      </c>
      <c r="M69" s="3">
        <v>1.5839999999999999E-3</v>
      </c>
      <c r="O69" s="34">
        <f t="shared" si="22"/>
        <v>6.3613828352690414</v>
      </c>
      <c r="P69" s="3">
        <f t="shared" si="23"/>
        <v>0.66</v>
      </c>
      <c r="Q69" s="24"/>
      <c r="R69" s="13"/>
      <c r="S69" s="26">
        <v>4872.3587500000003</v>
      </c>
      <c r="T69" s="5">
        <v>1.5839999999999999E-3</v>
      </c>
      <c r="V69" s="5">
        <f t="shared" si="24"/>
        <v>6.3582914654834921</v>
      </c>
      <c r="W69" s="5">
        <f t="shared" si="25"/>
        <v>0.66</v>
      </c>
      <c r="X69" s="24"/>
      <c r="Y69" s="13"/>
      <c r="Z69" s="40">
        <v>4872.8825000000006</v>
      </c>
      <c r="AA69" s="8">
        <v>1.5839999999999999E-3</v>
      </c>
      <c r="AC69" s="9">
        <f t="shared" si="26"/>
        <v>6.3589749445386934</v>
      </c>
      <c r="AD69" s="9">
        <f t="shared" si="27"/>
        <v>0.66</v>
      </c>
      <c r="AE69" s="24"/>
      <c r="AF69" s="13"/>
      <c r="AG69" s="32">
        <v>4875.0734375000011</v>
      </c>
      <c r="AH69" s="32">
        <v>1.5839999999999999E-3</v>
      </c>
      <c r="AJ69" s="32">
        <f t="shared" si="28"/>
        <v>6.3618340565052867</v>
      </c>
      <c r="AK69" s="32">
        <f t="shared" si="29"/>
        <v>0.66</v>
      </c>
      <c r="AM69" s="13"/>
      <c r="AN69" s="29">
        <v>4869.0941379310352</v>
      </c>
      <c r="AO69" s="29">
        <v>1.5839999999999999E-3</v>
      </c>
      <c r="AQ69" s="29">
        <f t="shared" si="30"/>
        <v>6.3540312383283766</v>
      </c>
      <c r="AR69" s="29">
        <f t="shared" si="31"/>
        <v>0.66</v>
      </c>
      <c r="AT69" s="13"/>
      <c r="AV69" s="38">
        <v>4857.8848148148145</v>
      </c>
      <c r="AW69" s="39">
        <v>1.5839999999999999E-3</v>
      </c>
      <c r="AY69" s="39">
        <f t="shared" si="32"/>
        <v>6.3394033861605301</v>
      </c>
      <c r="AZ69" s="39">
        <f t="shared" si="33"/>
        <v>0.66</v>
      </c>
      <c r="BB69" s="13"/>
      <c r="BC69" s="34">
        <v>4862.60962962963</v>
      </c>
      <c r="BD69" s="34">
        <v>1.5839999999999999E-3</v>
      </c>
      <c r="BF69" s="34">
        <f t="shared" si="34"/>
        <v>6.345569136930223</v>
      </c>
      <c r="BG69" s="34">
        <f t="shared" si="35"/>
        <v>0.66</v>
      </c>
      <c r="BI69" s="13"/>
      <c r="BJ69" s="34">
        <v>4857.9947826086955</v>
      </c>
      <c r="BK69" s="34">
        <v>1.5839999999999999E-3</v>
      </c>
      <c r="BM69" s="34">
        <f t="shared" si="36"/>
        <v>6.3395468910461901</v>
      </c>
      <c r="BN69" s="34">
        <f t="shared" si="37"/>
        <v>0.66</v>
      </c>
      <c r="BR69" s="13"/>
      <c r="BS69" s="34"/>
      <c r="BT69" s="34">
        <v>1.5839999999999999E-3</v>
      </c>
      <c r="BV69" s="34">
        <f t="shared" si="38"/>
        <v>0</v>
      </c>
      <c r="BW69" s="34">
        <f t="shared" si="39"/>
        <v>0.66</v>
      </c>
    </row>
    <row r="70" spans="1:75" x14ac:dyDescent="0.3">
      <c r="A70" s="17">
        <v>0.15326000000000001</v>
      </c>
      <c r="B70" s="7">
        <v>2.0000000000000001E-4</v>
      </c>
      <c r="C70" s="7">
        <v>2.3999999999999998E-3</v>
      </c>
      <c r="E70" s="36">
        <v>4841.21</v>
      </c>
      <c r="F70" s="11">
        <v>1.6080000000000001E-3</v>
      </c>
      <c r="H70" s="15">
        <f t="shared" si="20"/>
        <v>6.3176432206707558</v>
      </c>
      <c r="I70" s="11">
        <f t="shared" si="21"/>
        <v>0.67</v>
      </c>
      <c r="J70" s="20"/>
      <c r="K70" s="19"/>
      <c r="L70">
        <v>4851.0176666666666</v>
      </c>
      <c r="M70" s="3">
        <v>1.6080000000000001E-3</v>
      </c>
      <c r="O70" s="34">
        <f t="shared" si="22"/>
        <v>6.3304419504980647</v>
      </c>
      <c r="P70" s="3">
        <f t="shared" si="23"/>
        <v>0.67</v>
      </c>
      <c r="Q70" s="24"/>
      <c r="R70" s="13"/>
      <c r="S70" s="26">
        <v>4848.3078124999993</v>
      </c>
      <c r="T70" s="5">
        <v>1.6080000000000001E-3</v>
      </c>
      <c r="V70" s="5">
        <f t="shared" si="24"/>
        <v>6.3269056668406618</v>
      </c>
      <c r="W70" s="5">
        <f t="shared" si="25"/>
        <v>0.67</v>
      </c>
      <c r="X70" s="24"/>
      <c r="Y70" s="13"/>
      <c r="Z70" s="40">
        <v>4848.7681249999996</v>
      </c>
      <c r="AA70" s="8">
        <v>1.6080000000000001E-3</v>
      </c>
      <c r="AC70" s="9">
        <f t="shared" si="26"/>
        <v>6.3275063617382221</v>
      </c>
      <c r="AD70" s="9">
        <f t="shared" si="27"/>
        <v>0.67</v>
      </c>
      <c r="AE70" s="24"/>
      <c r="AF70" s="13"/>
      <c r="AG70" s="32">
        <v>4850.097812500002</v>
      </c>
      <c r="AH70" s="32">
        <v>1.6080000000000001E-3</v>
      </c>
      <c r="AJ70" s="32">
        <f t="shared" si="28"/>
        <v>6.32924156661882</v>
      </c>
      <c r="AK70" s="32">
        <f t="shared" si="29"/>
        <v>0.67</v>
      </c>
      <c r="AM70" s="13"/>
      <c r="AN70" s="29">
        <v>4845.6362068965509</v>
      </c>
      <c r="AO70" s="29">
        <v>1.6080000000000001E-3</v>
      </c>
      <c r="AQ70" s="29">
        <f t="shared" si="30"/>
        <v>6.3234192964851248</v>
      </c>
      <c r="AR70" s="29">
        <f t="shared" si="31"/>
        <v>0.67</v>
      </c>
      <c r="AT70" s="13"/>
      <c r="AV70" s="38">
        <v>4836.6455555555558</v>
      </c>
      <c r="AW70" s="39">
        <v>1.6080000000000001E-3</v>
      </c>
      <c r="AY70" s="39">
        <f t="shared" si="32"/>
        <v>6.3116867487349024</v>
      </c>
      <c r="AZ70" s="39">
        <f t="shared" si="33"/>
        <v>0.67</v>
      </c>
      <c r="BB70" s="13"/>
      <c r="BC70" s="34">
        <v>4840.2081481481482</v>
      </c>
      <c r="BD70" s="34">
        <v>1.6080000000000001E-3</v>
      </c>
      <c r="BF70" s="34">
        <f t="shared" si="34"/>
        <v>6.3163358321129435</v>
      </c>
      <c r="BG70" s="34">
        <f t="shared" si="35"/>
        <v>0.67</v>
      </c>
      <c r="BI70" s="13"/>
      <c r="BJ70" s="34">
        <v>4835.7908695652159</v>
      </c>
      <c r="BK70" s="34">
        <v>1.6080000000000001E-3</v>
      </c>
      <c r="BM70" s="34">
        <f t="shared" si="36"/>
        <v>6.3105714074973456</v>
      </c>
      <c r="BN70" s="34">
        <f t="shared" si="37"/>
        <v>0.67</v>
      </c>
      <c r="BR70" s="13"/>
      <c r="BS70" s="34"/>
      <c r="BT70" s="34">
        <v>1.6080000000000001E-3</v>
      </c>
      <c r="BV70" s="34">
        <f t="shared" si="38"/>
        <v>0</v>
      </c>
      <c r="BW70" s="34">
        <f t="shared" si="39"/>
        <v>0.67</v>
      </c>
    </row>
    <row r="71" spans="1:75" x14ac:dyDescent="0.3">
      <c r="A71" s="17">
        <v>0.15326000000000001</v>
      </c>
      <c r="B71" s="7">
        <v>2.0000000000000001E-4</v>
      </c>
      <c r="C71" s="7">
        <v>2.3999999999999998E-3</v>
      </c>
      <c r="E71" s="36">
        <v>4818.8</v>
      </c>
      <c r="F71" s="11">
        <v>1.632E-3</v>
      </c>
      <c r="H71" s="15">
        <f t="shared" si="20"/>
        <v>6.2883987994258126</v>
      </c>
      <c r="I71" s="11">
        <f t="shared" si="21"/>
        <v>0.68</v>
      </c>
      <c r="J71" s="20"/>
      <c r="K71" s="19"/>
      <c r="L71">
        <v>4827.8059999999996</v>
      </c>
      <c r="M71" s="3">
        <v>1.632E-3</v>
      </c>
      <c r="O71" s="34">
        <f t="shared" si="22"/>
        <v>6.3001513767453998</v>
      </c>
      <c r="P71" s="3">
        <f t="shared" si="23"/>
        <v>0.68</v>
      </c>
      <c r="Q71" s="24"/>
      <c r="R71" s="13"/>
      <c r="S71" s="26">
        <v>4824.8890625000013</v>
      </c>
      <c r="T71" s="5">
        <v>1.632E-3</v>
      </c>
      <c r="V71" s="5">
        <f t="shared" si="24"/>
        <v>6.2963448551481154</v>
      </c>
      <c r="W71" s="5">
        <f t="shared" si="25"/>
        <v>0.68</v>
      </c>
      <c r="X71" s="24"/>
      <c r="Y71" s="13"/>
      <c r="Z71" s="40">
        <v>4825.5781249999991</v>
      </c>
      <c r="AA71" s="8">
        <v>1.632E-3</v>
      </c>
      <c r="AC71" s="9">
        <f t="shared" si="26"/>
        <v>6.2972440623776578</v>
      </c>
      <c r="AD71" s="9">
        <f t="shared" si="27"/>
        <v>0.68</v>
      </c>
      <c r="AE71" s="24"/>
      <c r="AF71" s="13"/>
      <c r="AG71" s="32">
        <v>4826.2443750000002</v>
      </c>
      <c r="AH71" s="32">
        <v>1.632E-3</v>
      </c>
      <c r="AJ71" s="32">
        <f t="shared" si="28"/>
        <v>6.2981134999347521</v>
      </c>
      <c r="AK71" s="32">
        <f t="shared" si="29"/>
        <v>0.68</v>
      </c>
      <c r="AM71" s="13"/>
      <c r="AN71" s="29">
        <v>4822.7993103448271</v>
      </c>
      <c r="AO71" s="29">
        <v>1.632E-3</v>
      </c>
      <c r="AQ71" s="29">
        <f t="shared" si="30"/>
        <v>6.293617787217574</v>
      </c>
      <c r="AR71" s="29">
        <f t="shared" si="31"/>
        <v>0.68</v>
      </c>
      <c r="AT71" s="13"/>
      <c r="AV71" s="38">
        <v>4812.6759259259261</v>
      </c>
      <c r="AW71" s="39">
        <v>1.632E-3</v>
      </c>
      <c r="AY71" s="39">
        <f t="shared" si="32"/>
        <v>6.2804070545816595</v>
      </c>
      <c r="AZ71" s="39">
        <f t="shared" si="33"/>
        <v>0.68</v>
      </c>
      <c r="BB71" s="13"/>
      <c r="BC71" s="34">
        <v>4819.3644444444444</v>
      </c>
      <c r="BD71" s="34">
        <v>1.632E-3</v>
      </c>
      <c r="BF71" s="34">
        <f t="shared" si="34"/>
        <v>6.2891353835892527</v>
      </c>
      <c r="BG71" s="34">
        <f t="shared" si="35"/>
        <v>0.68</v>
      </c>
      <c r="BI71" s="13"/>
      <c r="BJ71" s="34">
        <v>4814.2586956521727</v>
      </c>
      <c r="BK71" s="34">
        <v>1.632E-3</v>
      </c>
      <c r="BM71" s="34">
        <f t="shared" si="36"/>
        <v>6.2824725246668045</v>
      </c>
      <c r="BN71" s="34">
        <f t="shared" si="37"/>
        <v>0.68</v>
      </c>
      <c r="BR71" s="13"/>
      <c r="BS71" s="34"/>
      <c r="BT71" s="34">
        <v>1.632E-3</v>
      </c>
      <c r="BV71" s="34">
        <f t="shared" si="38"/>
        <v>0</v>
      </c>
      <c r="BW71" s="34">
        <f t="shared" si="39"/>
        <v>0.68</v>
      </c>
    </row>
    <row r="72" spans="1:75" x14ac:dyDescent="0.3">
      <c r="A72" s="17">
        <v>0.15326000000000001</v>
      </c>
      <c r="B72" s="7">
        <v>2.0000000000000001E-4</v>
      </c>
      <c r="C72" s="7">
        <v>2.3999999999999998E-3</v>
      </c>
      <c r="E72" s="36">
        <v>4796.62</v>
      </c>
      <c r="F72" s="11">
        <v>1.6559999999999999E-3</v>
      </c>
      <c r="H72" s="15">
        <f t="shared" si="20"/>
        <v>6.2594545217277826</v>
      </c>
      <c r="I72" s="11">
        <f t="shared" si="21"/>
        <v>0.69000000000000006</v>
      </c>
      <c r="J72" s="20"/>
      <c r="K72" s="19"/>
      <c r="L72">
        <v>4805.1499999999996</v>
      </c>
      <c r="M72" s="3">
        <v>1.6559999999999999E-3</v>
      </c>
      <c r="O72" s="34">
        <f t="shared" si="22"/>
        <v>6.2705859324024527</v>
      </c>
      <c r="P72" s="3">
        <f t="shared" si="23"/>
        <v>0.69000000000000006</v>
      </c>
      <c r="Q72" s="24"/>
      <c r="R72" s="13"/>
      <c r="S72" s="26">
        <v>4802.0434374999995</v>
      </c>
      <c r="T72" s="5">
        <v>1.6559999999999999E-3</v>
      </c>
      <c r="V72" s="5">
        <f t="shared" si="24"/>
        <v>6.2665319555004562</v>
      </c>
      <c r="W72" s="5">
        <f t="shared" si="25"/>
        <v>0.69000000000000006</v>
      </c>
      <c r="X72" s="24"/>
      <c r="Y72" s="13"/>
      <c r="Z72" s="40">
        <v>4802.7762499999999</v>
      </c>
      <c r="AA72" s="8">
        <v>1.6559999999999999E-3</v>
      </c>
      <c r="AC72" s="9">
        <f t="shared" si="26"/>
        <v>6.2674882552525117</v>
      </c>
      <c r="AD72" s="9">
        <f t="shared" si="27"/>
        <v>0.69000000000000006</v>
      </c>
      <c r="AE72" s="24"/>
      <c r="AF72" s="13"/>
      <c r="AG72" s="32">
        <v>4803.4012499999999</v>
      </c>
      <c r="AH72" s="32">
        <v>1.6559999999999999E-3</v>
      </c>
      <c r="AJ72" s="32">
        <f t="shared" si="28"/>
        <v>6.2683038627169516</v>
      </c>
      <c r="AK72" s="32">
        <f t="shared" si="29"/>
        <v>0.69000000000000006</v>
      </c>
      <c r="AM72" s="13"/>
      <c r="AN72" s="29">
        <v>4800.5524137931034</v>
      </c>
      <c r="AO72" s="29">
        <v>1.6559999999999999E-3</v>
      </c>
      <c r="AQ72" s="29">
        <f t="shared" si="30"/>
        <v>6.2645862113964554</v>
      </c>
      <c r="AR72" s="29">
        <f t="shared" si="31"/>
        <v>0.69000000000000006</v>
      </c>
      <c r="AT72" s="13"/>
      <c r="AV72" s="38">
        <v>4791.3666666666668</v>
      </c>
      <c r="AW72" s="39">
        <v>1.6559999999999999E-3</v>
      </c>
      <c r="AY72" s="39">
        <f t="shared" si="32"/>
        <v>6.2525990691200146</v>
      </c>
      <c r="AZ72" s="39">
        <f t="shared" si="33"/>
        <v>0.69000000000000006</v>
      </c>
      <c r="BB72" s="13"/>
      <c r="BC72" s="34">
        <v>4796.1696296296304</v>
      </c>
      <c r="BD72" s="34">
        <v>1.6559999999999999E-3</v>
      </c>
      <c r="BF72" s="34">
        <f t="shared" si="34"/>
        <v>6.2588668010304458</v>
      </c>
      <c r="BG72" s="34">
        <f t="shared" si="35"/>
        <v>0.69000000000000006</v>
      </c>
      <c r="BI72" s="13"/>
      <c r="BJ72" s="34">
        <v>4791.4352173913039</v>
      </c>
      <c r="BK72" s="34">
        <v>1.6559999999999999E-3</v>
      </c>
      <c r="BM72" s="34">
        <f t="shared" si="36"/>
        <v>6.2526885258923457</v>
      </c>
      <c r="BN72" s="34">
        <f t="shared" si="37"/>
        <v>0.69000000000000006</v>
      </c>
      <c r="BR72" s="13"/>
      <c r="BS72" s="34"/>
      <c r="BT72" s="34">
        <v>1.6559999999999999E-3</v>
      </c>
      <c r="BV72" s="34">
        <f t="shared" si="38"/>
        <v>0</v>
      </c>
      <c r="BW72" s="34">
        <f t="shared" si="39"/>
        <v>0.69000000000000006</v>
      </c>
    </row>
    <row r="73" spans="1:75" x14ac:dyDescent="0.3">
      <c r="A73" s="17">
        <v>0.15326000000000001</v>
      </c>
      <c r="B73" s="7">
        <v>2.0000000000000001E-4</v>
      </c>
      <c r="C73" s="7">
        <v>2.3999999999999998E-3</v>
      </c>
      <c r="E73" s="36">
        <v>4775.09</v>
      </c>
      <c r="F73" s="11">
        <v>1.6800000000000001E-3</v>
      </c>
      <c r="H73" s="15">
        <f t="shared" si="20"/>
        <v>6.2313584757927707</v>
      </c>
      <c r="I73" s="11">
        <f t="shared" si="21"/>
        <v>0.70000000000000007</v>
      </c>
      <c r="J73" s="20"/>
      <c r="K73" s="19"/>
      <c r="L73">
        <v>4782.9696666666678</v>
      </c>
      <c r="M73" s="3">
        <v>1.6800000000000001E-3</v>
      </c>
      <c r="O73" s="34">
        <f t="shared" si="22"/>
        <v>6.2416412197137783</v>
      </c>
      <c r="P73" s="3">
        <f t="shared" si="23"/>
        <v>0.70000000000000007</v>
      </c>
      <c r="Q73" s="24"/>
      <c r="R73" s="13"/>
      <c r="S73" s="26">
        <v>4779.5415625000005</v>
      </c>
      <c r="T73" s="5">
        <v>1.6800000000000001E-3</v>
      </c>
      <c r="V73" s="5">
        <f t="shared" si="24"/>
        <v>6.2371676399582414</v>
      </c>
      <c r="W73" s="5">
        <f t="shared" si="25"/>
        <v>0.70000000000000007</v>
      </c>
      <c r="X73" s="24"/>
      <c r="Y73" s="13"/>
      <c r="Z73" s="40">
        <v>4780.6575000000021</v>
      </c>
      <c r="AA73" s="8">
        <v>1.6800000000000001E-3</v>
      </c>
      <c r="AC73" s="9">
        <f t="shared" si="26"/>
        <v>6.2386239070860006</v>
      </c>
      <c r="AD73" s="9">
        <f t="shared" si="27"/>
        <v>0.70000000000000007</v>
      </c>
      <c r="AE73" s="24"/>
      <c r="AF73" s="13"/>
      <c r="AG73" s="32">
        <v>4781.2953125000013</v>
      </c>
      <c r="AH73" s="32">
        <v>1.6800000000000001E-3</v>
      </c>
      <c r="AJ73" s="32">
        <f t="shared" si="28"/>
        <v>6.2394562345034599</v>
      </c>
      <c r="AK73" s="32">
        <f t="shared" si="29"/>
        <v>0.70000000000000007</v>
      </c>
      <c r="AM73" s="13"/>
      <c r="AN73" s="29">
        <v>4778.9662068965517</v>
      </c>
      <c r="AO73" s="29">
        <v>1.6800000000000001E-3</v>
      </c>
      <c r="AQ73" s="29">
        <f t="shared" si="30"/>
        <v>6.2364168170384335</v>
      </c>
      <c r="AR73" s="29">
        <f t="shared" si="31"/>
        <v>0.70000000000000007</v>
      </c>
      <c r="AT73" s="13"/>
      <c r="AV73" s="38">
        <v>4770.8425925925931</v>
      </c>
      <c r="AW73" s="39">
        <v>1.6800000000000001E-3</v>
      </c>
      <c r="AY73" s="39">
        <f t="shared" si="32"/>
        <v>6.225815728295176</v>
      </c>
      <c r="AZ73" s="39">
        <f t="shared" si="33"/>
        <v>0.70000000000000007</v>
      </c>
      <c r="BB73" s="13"/>
      <c r="BC73" s="34">
        <v>4775.422592592593</v>
      </c>
      <c r="BD73" s="34">
        <v>1.6800000000000001E-3</v>
      </c>
      <c r="BF73" s="34">
        <f t="shared" si="34"/>
        <v>6.2317924997945884</v>
      </c>
      <c r="BG73" s="34">
        <f t="shared" si="35"/>
        <v>0.70000000000000007</v>
      </c>
      <c r="BI73" s="13"/>
      <c r="BJ73" s="34">
        <v>4770.5830434782611</v>
      </c>
      <c r="BK73" s="34">
        <v>1.6800000000000001E-3</v>
      </c>
      <c r="BM73" s="34">
        <f t="shared" si="36"/>
        <v>6.2254770239831156</v>
      </c>
      <c r="BN73" s="34">
        <f t="shared" si="37"/>
        <v>0.70000000000000007</v>
      </c>
      <c r="BR73" s="13"/>
      <c r="BS73" s="34"/>
      <c r="BT73" s="34">
        <v>1.6800000000000001E-3</v>
      </c>
      <c r="BV73" s="34">
        <f t="shared" si="38"/>
        <v>0</v>
      </c>
      <c r="BW73" s="34">
        <f t="shared" si="39"/>
        <v>0.70000000000000007</v>
      </c>
    </row>
    <row r="74" spans="1:75" x14ac:dyDescent="0.3">
      <c r="A74" s="17">
        <v>0.15326000000000001</v>
      </c>
      <c r="B74" s="7">
        <v>2.0000000000000001E-4</v>
      </c>
      <c r="C74" s="7">
        <v>2.3999999999999998E-3</v>
      </c>
      <c r="E74" s="36">
        <v>4754.2</v>
      </c>
      <c r="F74" s="11">
        <v>1.704E-3</v>
      </c>
      <c r="H74" s="15">
        <f t="shared" si="20"/>
        <v>6.2040976119013438</v>
      </c>
      <c r="I74" s="11">
        <f t="shared" si="21"/>
        <v>0.71000000000000008</v>
      </c>
      <c r="J74" s="20"/>
      <c r="K74" s="19"/>
      <c r="L74">
        <v>4761.329333333334</v>
      </c>
      <c r="M74" s="3">
        <v>1.704E-3</v>
      </c>
      <c r="O74" s="34">
        <f t="shared" si="22"/>
        <v>6.2134011918743761</v>
      </c>
      <c r="P74" s="3">
        <f t="shared" si="23"/>
        <v>0.71000000000000008</v>
      </c>
      <c r="Q74" s="24"/>
      <c r="R74" s="13"/>
      <c r="S74" s="26">
        <v>4758.2059375000008</v>
      </c>
      <c r="T74" s="5">
        <v>1.704E-3</v>
      </c>
      <c r="V74" s="5">
        <f t="shared" si="24"/>
        <v>6.2093252479446699</v>
      </c>
      <c r="W74" s="5">
        <f t="shared" si="25"/>
        <v>0.71000000000000008</v>
      </c>
      <c r="X74" s="24"/>
      <c r="Y74" s="13"/>
      <c r="Z74" s="40">
        <v>4759.6015625000009</v>
      </c>
      <c r="AA74" s="8">
        <v>1.704E-3</v>
      </c>
      <c r="AC74" s="9">
        <f t="shared" si="26"/>
        <v>6.2111464994127639</v>
      </c>
      <c r="AD74" s="9">
        <f t="shared" si="27"/>
        <v>0.71000000000000008</v>
      </c>
      <c r="AE74" s="24"/>
      <c r="AF74" s="13"/>
      <c r="AG74" s="32">
        <v>4759.849687500001</v>
      </c>
      <c r="AH74" s="32">
        <v>1.704E-3</v>
      </c>
      <c r="AJ74" s="32">
        <f t="shared" si="28"/>
        <v>6.2114702955761461</v>
      </c>
      <c r="AK74" s="32">
        <f t="shared" si="29"/>
        <v>0.71000000000000008</v>
      </c>
      <c r="AM74" s="13"/>
      <c r="AN74" s="29">
        <v>4757.9334482758632</v>
      </c>
      <c r="AO74" s="29">
        <v>1.704E-3</v>
      </c>
      <c r="AQ74" s="29">
        <f t="shared" si="30"/>
        <v>6.2089696571523723</v>
      </c>
      <c r="AR74" s="29">
        <f t="shared" si="31"/>
        <v>0.71000000000000008</v>
      </c>
      <c r="AT74" s="13"/>
      <c r="AV74" s="38">
        <v>4751.7700000000004</v>
      </c>
      <c r="AW74" s="39">
        <v>1.704E-3</v>
      </c>
      <c r="AY74" s="39">
        <f t="shared" si="32"/>
        <v>6.2009265300796041</v>
      </c>
      <c r="AZ74" s="39">
        <f t="shared" si="33"/>
        <v>0.71000000000000008</v>
      </c>
      <c r="BB74" s="13"/>
      <c r="BC74" s="34">
        <v>4755.671851851851</v>
      </c>
      <c r="BD74" s="34">
        <v>1.704E-3</v>
      </c>
      <c r="BF74" s="34">
        <f t="shared" si="34"/>
        <v>6.2060183372724147</v>
      </c>
      <c r="BG74" s="34">
        <f t="shared" si="35"/>
        <v>0.71000000000000008</v>
      </c>
      <c r="BI74" s="13"/>
      <c r="BJ74" s="34">
        <v>4750.4786956521739</v>
      </c>
      <c r="BK74" s="34">
        <v>1.704E-3</v>
      </c>
      <c r="BM74" s="34">
        <f t="shared" si="36"/>
        <v>6.1992414141356829</v>
      </c>
      <c r="BN74" s="34">
        <f t="shared" si="37"/>
        <v>0.71000000000000008</v>
      </c>
      <c r="BR74" s="13"/>
      <c r="BS74" s="34"/>
      <c r="BT74" s="34">
        <v>1.704E-3</v>
      </c>
      <c r="BV74" s="34">
        <f t="shared" si="38"/>
        <v>0</v>
      </c>
      <c r="BW74" s="34">
        <f t="shared" si="39"/>
        <v>0.71000000000000008</v>
      </c>
    </row>
    <row r="75" spans="1:75" x14ac:dyDescent="0.3">
      <c r="A75" s="17">
        <v>0.15326000000000001</v>
      </c>
      <c r="B75" s="7">
        <v>2.0000000000000001E-4</v>
      </c>
      <c r="C75" s="7">
        <v>2.3999999999999998E-3</v>
      </c>
      <c r="E75" s="36">
        <v>4733.95</v>
      </c>
      <c r="F75" s="11">
        <v>1.7279999999999999E-3</v>
      </c>
      <c r="H75" s="15">
        <f t="shared" si="20"/>
        <v>6.1776719300535037</v>
      </c>
      <c r="I75" s="11">
        <f t="shared" si="21"/>
        <v>0.72000000000000008</v>
      </c>
      <c r="J75" s="20"/>
      <c r="K75" s="19"/>
      <c r="L75">
        <v>4740.271999999999</v>
      </c>
      <c r="M75" s="3">
        <v>1.7279999999999999E-3</v>
      </c>
      <c r="O75" s="34">
        <f t="shared" si="22"/>
        <v>6.185921962677801</v>
      </c>
      <c r="P75" s="3">
        <f t="shared" si="23"/>
        <v>0.72000000000000008</v>
      </c>
      <c r="Q75" s="24"/>
      <c r="R75" s="13"/>
      <c r="S75" s="26">
        <v>4737.768437499999</v>
      </c>
      <c r="T75" s="5">
        <v>1.7279999999999999E-3</v>
      </c>
      <c r="V75" s="5">
        <f t="shared" si="24"/>
        <v>6.1826548838574951</v>
      </c>
      <c r="W75" s="5">
        <f t="shared" si="25"/>
        <v>0.72000000000000008</v>
      </c>
      <c r="X75" s="24"/>
      <c r="Y75" s="13"/>
      <c r="Z75" s="40">
        <v>4739.3684374999984</v>
      </c>
      <c r="AA75" s="8">
        <v>1.7279999999999999E-3</v>
      </c>
      <c r="AC75" s="9">
        <f t="shared" si="26"/>
        <v>6.1847428389664607</v>
      </c>
      <c r="AD75" s="9">
        <f t="shared" si="27"/>
        <v>0.72000000000000008</v>
      </c>
      <c r="AE75" s="24"/>
      <c r="AF75" s="13"/>
      <c r="AG75" s="32">
        <v>4738.9650000000001</v>
      </c>
      <c r="AH75" s="32">
        <v>1.7279999999999999E-3</v>
      </c>
      <c r="AJ75" s="32">
        <f t="shared" si="28"/>
        <v>6.1842163643481669</v>
      </c>
      <c r="AK75" s="32">
        <f t="shared" si="29"/>
        <v>0.72000000000000008</v>
      </c>
      <c r="AM75" s="13"/>
      <c r="AN75" s="29">
        <v>4737.5672413793109</v>
      </c>
      <c r="AO75" s="29">
        <v>1.7279999999999999E-3</v>
      </c>
      <c r="AQ75" s="29">
        <f t="shared" si="30"/>
        <v>6.1823923285649371</v>
      </c>
      <c r="AR75" s="29">
        <f t="shared" si="31"/>
        <v>0.72000000000000008</v>
      </c>
      <c r="AT75" s="13"/>
      <c r="AV75" s="38">
        <v>4730.5274074074077</v>
      </c>
      <c r="AW75" s="39">
        <v>1.7279999999999999E-3</v>
      </c>
      <c r="AY75" s="39">
        <f t="shared" si="32"/>
        <v>6.1732055427474979</v>
      </c>
      <c r="AZ75" s="39">
        <f t="shared" si="33"/>
        <v>0.72000000000000008</v>
      </c>
      <c r="BB75" s="13"/>
      <c r="BC75" s="34">
        <v>4738.0837037037036</v>
      </c>
      <c r="BD75" s="34">
        <v>1.7279999999999999E-3</v>
      </c>
      <c r="BF75" s="34">
        <f t="shared" si="34"/>
        <v>6.1830662974079384</v>
      </c>
      <c r="BG75" s="34">
        <f t="shared" si="35"/>
        <v>0.72000000000000008</v>
      </c>
      <c r="BI75" s="13"/>
      <c r="BJ75" s="34">
        <v>4731.2356521739121</v>
      </c>
      <c r="BK75" s="34">
        <v>1.7279999999999999E-3</v>
      </c>
      <c r="BM75" s="34">
        <f t="shared" si="36"/>
        <v>6.1741297822966361</v>
      </c>
      <c r="BN75" s="34">
        <f t="shared" si="37"/>
        <v>0.72000000000000008</v>
      </c>
      <c r="BR75" s="13"/>
      <c r="BS75" s="34"/>
      <c r="BT75" s="34">
        <v>1.7279999999999999E-3</v>
      </c>
      <c r="BV75" s="34">
        <f t="shared" si="38"/>
        <v>0</v>
      </c>
      <c r="BW75" s="34">
        <f t="shared" si="39"/>
        <v>0.72000000000000008</v>
      </c>
    </row>
    <row r="76" spans="1:75" x14ac:dyDescent="0.3">
      <c r="A76" s="17">
        <v>0.15326000000000001</v>
      </c>
      <c r="B76" s="7">
        <v>2.0000000000000001E-4</v>
      </c>
      <c r="C76" s="7">
        <v>2.3999999999999998E-3</v>
      </c>
      <c r="E76" s="36">
        <v>4714.3100000000004</v>
      </c>
      <c r="F76" s="11">
        <v>1.7520000000000001E-3</v>
      </c>
      <c r="H76" s="15">
        <f t="shared" si="20"/>
        <v>6.1520422810909565</v>
      </c>
      <c r="I76" s="11">
        <f t="shared" si="21"/>
        <v>0.73000000000000009</v>
      </c>
      <c r="J76" s="20"/>
      <c r="K76" s="19"/>
      <c r="L76">
        <v>4719.7636666666658</v>
      </c>
      <c r="M76" s="3">
        <v>1.7520000000000001E-3</v>
      </c>
      <c r="O76" s="34">
        <f t="shared" si="22"/>
        <v>6.1591591630779927</v>
      </c>
      <c r="P76" s="3">
        <f t="shared" si="23"/>
        <v>0.73000000000000009</v>
      </c>
      <c r="Q76" s="24"/>
      <c r="R76" s="13"/>
      <c r="S76" s="26">
        <v>4717.9784374999999</v>
      </c>
      <c r="T76" s="5">
        <v>1.7520000000000001E-3</v>
      </c>
      <c r="V76" s="5">
        <f t="shared" si="24"/>
        <v>6.156829489103484</v>
      </c>
      <c r="W76" s="5">
        <f t="shared" si="25"/>
        <v>0.73000000000000009</v>
      </c>
      <c r="X76" s="24"/>
      <c r="Y76" s="13"/>
      <c r="Z76" s="40">
        <v>4719.7631249999995</v>
      </c>
      <c r="AA76" s="8">
        <v>1.7520000000000001E-3</v>
      </c>
      <c r="AC76" s="9">
        <f t="shared" si="26"/>
        <v>6.1591584562181909</v>
      </c>
      <c r="AD76" s="9">
        <f t="shared" si="27"/>
        <v>0.73000000000000009</v>
      </c>
      <c r="AE76" s="24"/>
      <c r="AF76" s="13"/>
      <c r="AG76" s="32">
        <v>4718.689374999999</v>
      </c>
      <c r="AH76" s="32">
        <v>1.7520000000000001E-3</v>
      </c>
      <c r="AJ76" s="32">
        <f t="shared" si="28"/>
        <v>6.1577572425942826</v>
      </c>
      <c r="AK76" s="32">
        <f t="shared" si="29"/>
        <v>0.73000000000000009</v>
      </c>
      <c r="AM76" s="13"/>
      <c r="AN76" s="29">
        <v>4717.7903448275865</v>
      </c>
      <c r="AO76" s="29">
        <v>1.7520000000000001E-3</v>
      </c>
      <c r="AQ76" s="29">
        <f t="shared" si="30"/>
        <v>6.1565840334432806</v>
      </c>
      <c r="AR76" s="29">
        <f t="shared" si="31"/>
        <v>0.73000000000000009</v>
      </c>
      <c r="AT76" s="13"/>
      <c r="AV76" s="38">
        <v>4711.562962962962</v>
      </c>
      <c r="AW76" s="39">
        <v>1.7520000000000001E-3</v>
      </c>
      <c r="AY76" s="39">
        <f t="shared" si="32"/>
        <v>6.1484574748309564</v>
      </c>
      <c r="AZ76" s="39">
        <f t="shared" si="33"/>
        <v>0.73000000000000009</v>
      </c>
      <c r="BB76" s="13"/>
      <c r="BC76" s="34">
        <v>4716.1185185185186</v>
      </c>
      <c r="BD76" s="34">
        <v>1.7520000000000001E-3</v>
      </c>
      <c r="BF76" s="34">
        <f t="shared" si="34"/>
        <v>6.1544023470162061</v>
      </c>
      <c r="BG76" s="34">
        <f t="shared" si="35"/>
        <v>0.73000000000000009</v>
      </c>
      <c r="BI76" s="13"/>
      <c r="BJ76" s="34">
        <v>4714.95</v>
      </c>
      <c r="BK76" s="34">
        <v>1.7520000000000001E-3</v>
      </c>
      <c r="BM76" s="34">
        <f t="shared" si="36"/>
        <v>6.1528774631345424</v>
      </c>
      <c r="BN76" s="34">
        <f t="shared" si="37"/>
        <v>0.73000000000000009</v>
      </c>
      <c r="BR76" s="13"/>
      <c r="BS76" s="34"/>
      <c r="BT76" s="34">
        <v>1.7520000000000001E-3</v>
      </c>
      <c r="BV76" s="34">
        <f t="shared" si="38"/>
        <v>0</v>
      </c>
      <c r="BW76" s="34">
        <f t="shared" si="39"/>
        <v>0.73000000000000009</v>
      </c>
    </row>
    <row r="77" spans="1:75" x14ac:dyDescent="0.3">
      <c r="A77" s="17">
        <v>0.15326000000000001</v>
      </c>
      <c r="B77" s="7">
        <v>2.0000000000000001E-4</v>
      </c>
      <c r="C77" s="7">
        <v>2.3999999999999998E-3</v>
      </c>
      <c r="E77" s="36">
        <v>4695.29</v>
      </c>
      <c r="F77" s="11">
        <v>1.776E-3</v>
      </c>
      <c r="H77" s="15">
        <f t="shared" si="20"/>
        <v>6.1272217147331336</v>
      </c>
      <c r="I77" s="11">
        <f t="shared" si="21"/>
        <v>0.7400000000000001</v>
      </c>
      <c r="J77" s="20"/>
      <c r="K77" s="19"/>
      <c r="L77">
        <v>4699.9163333333327</v>
      </c>
      <c r="M77" s="3">
        <v>1.776E-3</v>
      </c>
      <c r="O77" s="34">
        <f t="shared" si="22"/>
        <v>6.1332589499325749</v>
      </c>
      <c r="P77" s="3">
        <f t="shared" si="23"/>
        <v>0.7400000000000001</v>
      </c>
      <c r="Q77" s="24"/>
      <c r="R77" s="13"/>
      <c r="S77" s="26">
        <v>4698.7221875000014</v>
      </c>
      <c r="T77" s="5">
        <v>1.776E-3</v>
      </c>
      <c r="V77" s="5">
        <f t="shared" si="24"/>
        <v>6.1317006231241047</v>
      </c>
      <c r="W77" s="5">
        <f t="shared" si="25"/>
        <v>0.7400000000000001</v>
      </c>
      <c r="X77" s="24"/>
      <c r="Y77" s="13"/>
      <c r="Z77" s="40">
        <v>4700.5437499999998</v>
      </c>
      <c r="AA77" s="8">
        <v>1.776E-3</v>
      </c>
      <c r="AC77" s="9">
        <f t="shared" si="26"/>
        <v>6.134077711079212</v>
      </c>
      <c r="AD77" s="9">
        <f t="shared" si="27"/>
        <v>0.7400000000000001</v>
      </c>
      <c r="AE77" s="24"/>
      <c r="AF77" s="13"/>
      <c r="AG77" s="32">
        <v>4699.0506250000008</v>
      </c>
      <c r="AH77" s="32">
        <v>1.776E-3</v>
      </c>
      <c r="AJ77" s="32">
        <f t="shared" si="28"/>
        <v>6.1321292248466666</v>
      </c>
      <c r="AK77" s="32">
        <f t="shared" si="29"/>
        <v>0.7400000000000001</v>
      </c>
      <c r="AM77" s="13"/>
      <c r="AN77" s="29">
        <v>4698.602758620691</v>
      </c>
      <c r="AO77" s="29">
        <v>1.776E-3</v>
      </c>
      <c r="AQ77" s="29">
        <f t="shared" si="30"/>
        <v>6.1315447717874081</v>
      </c>
      <c r="AR77" s="29">
        <f t="shared" si="31"/>
        <v>0.7400000000000001</v>
      </c>
      <c r="AT77" s="13"/>
      <c r="AV77" s="38">
        <v>4693.347777777778</v>
      </c>
      <c r="AW77" s="39">
        <v>1.776E-3</v>
      </c>
      <c r="AY77" s="39">
        <f t="shared" si="32"/>
        <v>6.1246871692258615</v>
      </c>
      <c r="AZ77" s="39">
        <f t="shared" si="33"/>
        <v>0.7400000000000001</v>
      </c>
      <c r="BB77" s="13"/>
      <c r="BC77" s="34">
        <v>4697.9129629629642</v>
      </c>
      <c r="BD77" s="34">
        <v>1.776E-3</v>
      </c>
      <c r="BF77" s="34">
        <f t="shared" si="34"/>
        <v>6.1306446078076009</v>
      </c>
      <c r="BG77" s="34">
        <f t="shared" si="35"/>
        <v>0.7400000000000001</v>
      </c>
      <c r="BI77" s="13"/>
      <c r="BJ77" s="34">
        <v>4692.942173913043</v>
      </c>
      <c r="BK77" s="34">
        <v>1.776E-3</v>
      </c>
      <c r="BM77" s="34">
        <f t="shared" si="36"/>
        <v>6.1241578675623689</v>
      </c>
      <c r="BN77" s="34">
        <f t="shared" si="37"/>
        <v>0.7400000000000001</v>
      </c>
      <c r="BR77" s="13"/>
      <c r="BS77" s="34"/>
      <c r="BT77" s="34">
        <v>1.776E-3</v>
      </c>
      <c r="BV77" s="34">
        <f t="shared" si="38"/>
        <v>0</v>
      </c>
      <c r="BW77" s="34">
        <f t="shared" si="39"/>
        <v>0.7400000000000001</v>
      </c>
    </row>
    <row r="78" spans="1:75" x14ac:dyDescent="0.3">
      <c r="A78" s="17">
        <v>0.15326000000000001</v>
      </c>
      <c r="B78" s="7">
        <v>2.0000000000000001E-4</v>
      </c>
      <c r="C78" s="7">
        <v>2.3999999999999998E-3</v>
      </c>
      <c r="E78" s="36">
        <v>4676.82</v>
      </c>
      <c r="F78" s="11">
        <v>1.8E-3</v>
      </c>
      <c r="H78" s="15">
        <f t="shared" si="20"/>
        <v>6.1031188829440159</v>
      </c>
      <c r="I78" s="11">
        <f t="shared" si="21"/>
        <v>0.75</v>
      </c>
      <c r="J78" s="20"/>
      <c r="K78" s="19"/>
      <c r="L78">
        <v>4680.733000000002</v>
      </c>
      <c r="M78" s="3">
        <v>1.8E-3</v>
      </c>
      <c r="O78" s="34">
        <f t="shared" si="22"/>
        <v>6.1082252381573827</v>
      </c>
      <c r="P78" s="3">
        <f t="shared" si="23"/>
        <v>0.75</v>
      </c>
      <c r="Q78" s="24"/>
      <c r="R78" s="13"/>
      <c r="S78" s="26">
        <v>4680.098750000001</v>
      </c>
      <c r="T78" s="5">
        <v>1.8E-3</v>
      </c>
      <c r="V78" s="5">
        <f t="shared" si="24"/>
        <v>6.1073975597024681</v>
      </c>
      <c r="W78" s="5">
        <f t="shared" si="25"/>
        <v>0.75</v>
      </c>
      <c r="X78" s="24"/>
      <c r="Y78" s="13"/>
      <c r="Z78" s="40">
        <v>4681.6421874999996</v>
      </c>
      <c r="AA78" s="8">
        <v>1.8E-3</v>
      </c>
      <c r="AC78" s="9">
        <f t="shared" si="26"/>
        <v>6.1094117023358994</v>
      </c>
      <c r="AD78" s="9">
        <f t="shared" si="27"/>
        <v>0.75</v>
      </c>
      <c r="AE78" s="24"/>
      <c r="AF78" s="13"/>
      <c r="AG78" s="32">
        <v>4680.0431250000001</v>
      </c>
      <c r="AH78" s="32">
        <v>1.8E-3</v>
      </c>
      <c r="AJ78" s="32">
        <f t="shared" si="28"/>
        <v>6.107324970638131</v>
      </c>
      <c r="AK78" s="32">
        <f t="shared" si="29"/>
        <v>0.75</v>
      </c>
      <c r="AM78" s="13"/>
      <c r="AN78" s="29">
        <v>4680.0065517241383</v>
      </c>
      <c r="AO78" s="29">
        <v>1.8E-3</v>
      </c>
      <c r="AQ78" s="29">
        <f t="shared" si="30"/>
        <v>6.1072772435392642</v>
      </c>
      <c r="AR78" s="29">
        <f t="shared" si="31"/>
        <v>0.75</v>
      </c>
      <c r="AT78" s="13"/>
      <c r="AV78" s="38">
        <v>4676.186296296296</v>
      </c>
      <c r="AW78" s="39">
        <v>1.8E-3</v>
      </c>
      <c r="AY78" s="39">
        <f t="shared" si="32"/>
        <v>6.1022919173904429</v>
      </c>
      <c r="AZ78" s="39">
        <f t="shared" si="33"/>
        <v>0.75</v>
      </c>
      <c r="BB78" s="13"/>
      <c r="BC78" s="34">
        <v>4681.3166666666666</v>
      </c>
      <c r="BD78" s="34">
        <v>1.8E-3</v>
      </c>
      <c r="BF78" s="34">
        <f t="shared" si="34"/>
        <v>6.1089869067815039</v>
      </c>
      <c r="BG78" s="34">
        <f t="shared" si="35"/>
        <v>0.75</v>
      </c>
      <c r="BI78" s="13"/>
      <c r="BJ78" s="34">
        <v>4674.9986956521734</v>
      </c>
      <c r="BK78" s="34">
        <v>1.8E-3</v>
      </c>
      <c r="BM78" s="34">
        <f t="shared" si="36"/>
        <v>6.1007421318702511</v>
      </c>
      <c r="BN78" s="34">
        <f t="shared" si="37"/>
        <v>0.75</v>
      </c>
      <c r="BR78" s="13"/>
      <c r="BS78" s="34"/>
      <c r="BT78" s="34">
        <v>1.8E-3</v>
      </c>
      <c r="BV78" s="34">
        <f t="shared" si="38"/>
        <v>0</v>
      </c>
      <c r="BW78" s="34">
        <f t="shared" si="39"/>
        <v>0.75</v>
      </c>
    </row>
    <row r="79" spans="1:75" x14ac:dyDescent="0.3">
      <c r="A79" s="17">
        <v>0.15326000000000001</v>
      </c>
      <c r="B79" s="7">
        <v>2.0000000000000001E-4</v>
      </c>
      <c r="C79" s="7">
        <v>2.3999999999999998E-3</v>
      </c>
      <c r="E79" s="36">
        <v>4659.18</v>
      </c>
      <c r="F79" s="11">
        <v>1.8240000000000001E-3</v>
      </c>
      <c r="H79" s="15">
        <f t="shared" si="20"/>
        <v>6.0800991778676758</v>
      </c>
      <c r="I79" s="11">
        <f t="shared" si="21"/>
        <v>0.76000000000000012</v>
      </c>
      <c r="J79" s="20"/>
      <c r="K79" s="19"/>
      <c r="L79">
        <v>4662.3110000000006</v>
      </c>
      <c r="M79" s="3">
        <v>1.8240000000000001E-3</v>
      </c>
      <c r="O79" s="34">
        <f t="shared" si="22"/>
        <v>6.0841850450215329</v>
      </c>
      <c r="P79" s="3">
        <f t="shared" si="23"/>
        <v>0.76000000000000012</v>
      </c>
      <c r="Q79" s="24"/>
      <c r="R79" s="13"/>
      <c r="S79" s="26">
        <v>4662.165937499999</v>
      </c>
      <c r="T79" s="5">
        <v>1.8240000000000001E-3</v>
      </c>
      <c r="V79" s="5">
        <f t="shared" si="24"/>
        <v>6.0839957425290345</v>
      </c>
      <c r="W79" s="5">
        <f t="shared" si="25"/>
        <v>0.76000000000000012</v>
      </c>
      <c r="X79" s="24"/>
      <c r="Y79" s="13"/>
      <c r="Z79" s="40">
        <v>4663.2643750000016</v>
      </c>
      <c r="AA79" s="8">
        <v>1.8240000000000001E-3</v>
      </c>
      <c r="AC79" s="9">
        <f t="shared" si="26"/>
        <v>6.0854291726477907</v>
      </c>
      <c r="AD79" s="9">
        <f t="shared" si="27"/>
        <v>0.76000000000000012</v>
      </c>
      <c r="AE79" s="24"/>
      <c r="AF79" s="13"/>
      <c r="AG79" s="32">
        <v>4661.7668750000003</v>
      </c>
      <c r="AH79" s="32">
        <v>1.8240000000000001E-3</v>
      </c>
      <c r="AJ79" s="32">
        <f t="shared" si="28"/>
        <v>6.0834749771629921</v>
      </c>
      <c r="AK79" s="32">
        <f t="shared" si="29"/>
        <v>0.76000000000000012</v>
      </c>
      <c r="AM79" s="13"/>
      <c r="AN79" s="29">
        <v>4662.0551724137931</v>
      </c>
      <c r="AO79" s="29">
        <v>1.8240000000000001E-3</v>
      </c>
      <c r="AQ79" s="29">
        <f t="shared" si="30"/>
        <v>6.0838511971992597</v>
      </c>
      <c r="AR79" s="29">
        <f t="shared" si="31"/>
        <v>0.76000000000000012</v>
      </c>
      <c r="AT79" s="13"/>
      <c r="AV79" s="38">
        <v>4657.8037037037038</v>
      </c>
      <c r="AW79" s="39">
        <v>1.8240000000000001E-3</v>
      </c>
      <c r="AY79" s="39">
        <f t="shared" si="32"/>
        <v>6.0783031498156124</v>
      </c>
      <c r="AZ79" s="39">
        <f t="shared" si="33"/>
        <v>0.76000000000000012</v>
      </c>
      <c r="BB79" s="13"/>
      <c r="BC79" s="34">
        <v>4662.0066666666662</v>
      </c>
      <c r="BD79" s="34">
        <v>1.8240000000000001E-3</v>
      </c>
      <c r="BF79" s="34">
        <f t="shared" si="34"/>
        <v>6.0837878985601801</v>
      </c>
      <c r="BG79" s="34">
        <f t="shared" si="35"/>
        <v>0.76000000000000012</v>
      </c>
      <c r="BI79" s="13"/>
      <c r="BJ79" s="34">
        <v>4657.7234782608693</v>
      </c>
      <c r="BK79" s="34">
        <v>1.8240000000000001E-3</v>
      </c>
      <c r="BM79" s="34">
        <f t="shared" si="36"/>
        <v>6.0781984578635901</v>
      </c>
      <c r="BN79" s="34">
        <f t="shared" si="37"/>
        <v>0.76000000000000012</v>
      </c>
      <c r="BR79" s="13"/>
      <c r="BS79" s="34"/>
      <c r="BT79" s="34">
        <v>1.8240000000000001E-3</v>
      </c>
      <c r="BV79" s="34">
        <f t="shared" si="38"/>
        <v>0</v>
      </c>
      <c r="BW79" s="34">
        <f t="shared" si="39"/>
        <v>0.76000000000000012</v>
      </c>
    </row>
    <row r="80" spans="1:75" x14ac:dyDescent="0.3">
      <c r="A80" s="17">
        <v>0.15326000000000001</v>
      </c>
      <c r="B80" s="7">
        <v>2.0000000000000001E-4</v>
      </c>
      <c r="C80" s="7">
        <v>2.3999999999999998E-3</v>
      </c>
      <c r="E80" s="36">
        <v>4641.88</v>
      </c>
      <c r="F80" s="11">
        <v>1.848E-3</v>
      </c>
      <c r="H80" s="15">
        <f t="shared" si="20"/>
        <v>6.0575231632519904</v>
      </c>
      <c r="I80" s="11">
        <f t="shared" si="21"/>
        <v>0.77000000000000013</v>
      </c>
      <c r="J80" s="20"/>
      <c r="K80" s="19"/>
      <c r="L80">
        <v>4644.596333333332</v>
      </c>
      <c r="M80" s="3">
        <v>1.848E-3</v>
      </c>
      <c r="O80" s="34">
        <f t="shared" si="22"/>
        <v>6.0610679020401044</v>
      </c>
      <c r="P80" s="3">
        <f t="shared" si="23"/>
        <v>0.77000000000000013</v>
      </c>
      <c r="Q80" s="24"/>
      <c r="R80" s="13"/>
      <c r="S80" s="26">
        <v>4644.7774999999992</v>
      </c>
      <c r="T80" s="5">
        <v>1.848E-3</v>
      </c>
      <c r="V80" s="5">
        <f t="shared" si="24"/>
        <v>6.0613043194571308</v>
      </c>
      <c r="W80" s="5">
        <f t="shared" si="25"/>
        <v>0.77000000000000013</v>
      </c>
      <c r="X80" s="24"/>
      <c r="Y80" s="13"/>
      <c r="Z80" s="40">
        <v>4645.6515624999993</v>
      </c>
      <c r="AA80" s="8">
        <v>1.848E-3</v>
      </c>
      <c r="AC80" s="9">
        <f t="shared" si="26"/>
        <v>6.0624449464961492</v>
      </c>
      <c r="AD80" s="9">
        <f t="shared" si="27"/>
        <v>0.77000000000000013</v>
      </c>
      <c r="AE80" s="24"/>
      <c r="AF80" s="13"/>
      <c r="AG80" s="32">
        <v>4644.1581250000008</v>
      </c>
      <c r="AH80" s="32">
        <v>1.848E-3</v>
      </c>
      <c r="AJ80" s="32">
        <f t="shared" si="28"/>
        <v>6.0604960524598726</v>
      </c>
      <c r="AK80" s="32">
        <f t="shared" si="29"/>
        <v>0.77000000000000013</v>
      </c>
      <c r="AM80" s="13"/>
      <c r="AN80" s="29">
        <v>4644.6896551724139</v>
      </c>
      <c r="AO80" s="29">
        <v>1.848E-3</v>
      </c>
      <c r="AQ80" s="29">
        <f t="shared" si="30"/>
        <v>6.0611896844217856</v>
      </c>
      <c r="AR80" s="29">
        <f t="shared" si="31"/>
        <v>0.77000000000000013</v>
      </c>
      <c r="AT80" s="13"/>
      <c r="AV80" s="38">
        <v>4640.9911111111114</v>
      </c>
      <c r="AW80" s="39">
        <v>1.848E-3</v>
      </c>
      <c r="AY80" s="39">
        <f t="shared" si="32"/>
        <v>6.0563631881914546</v>
      </c>
      <c r="AZ80" s="39">
        <f t="shared" si="33"/>
        <v>0.77000000000000013</v>
      </c>
      <c r="BB80" s="13"/>
      <c r="BC80" s="34">
        <v>4645.4048148148149</v>
      </c>
      <c r="BD80" s="34">
        <v>1.848E-3</v>
      </c>
      <c r="BF80" s="34">
        <f t="shared" si="34"/>
        <v>6.0621229476899581</v>
      </c>
      <c r="BG80" s="34">
        <f t="shared" si="35"/>
        <v>0.77000000000000013</v>
      </c>
      <c r="BI80" s="13"/>
      <c r="BJ80" s="34">
        <v>4641.2052173913053</v>
      </c>
      <c r="BK80" s="34">
        <v>1.848E-3</v>
      </c>
      <c r="BM80" s="34">
        <f t="shared" si="36"/>
        <v>6.0566425908799495</v>
      </c>
      <c r="BN80" s="34">
        <f t="shared" si="37"/>
        <v>0.77000000000000013</v>
      </c>
      <c r="BR80" s="13"/>
      <c r="BS80" s="34"/>
      <c r="BT80" s="34">
        <v>1.848E-3</v>
      </c>
      <c r="BV80" s="34">
        <f t="shared" si="38"/>
        <v>0</v>
      </c>
      <c r="BW80" s="34">
        <f t="shared" si="39"/>
        <v>0.77000000000000013</v>
      </c>
    </row>
    <row r="81" spans="1:75" x14ac:dyDescent="0.3">
      <c r="A81" s="17">
        <v>0.15326000000000001</v>
      </c>
      <c r="B81" s="7">
        <v>2.0000000000000001E-4</v>
      </c>
      <c r="C81" s="7">
        <v>2.3999999999999998E-3</v>
      </c>
      <c r="E81" s="36">
        <v>4625.13</v>
      </c>
      <c r="F81" s="11">
        <v>1.872E-3</v>
      </c>
      <c r="H81" s="15">
        <f t="shared" si="20"/>
        <v>6.035664883205011</v>
      </c>
      <c r="I81" s="11">
        <f t="shared" si="21"/>
        <v>0.78</v>
      </c>
      <c r="J81" s="20"/>
      <c r="K81" s="19"/>
      <c r="L81">
        <v>4627.6096666666672</v>
      </c>
      <c r="M81" s="3">
        <v>1.872E-3</v>
      </c>
      <c r="O81" s="34">
        <f t="shared" si="22"/>
        <v>6.03890077863326</v>
      </c>
      <c r="P81" s="3">
        <f t="shared" si="23"/>
        <v>0.78</v>
      </c>
      <c r="Q81" s="24"/>
      <c r="R81" s="13"/>
      <c r="S81" s="26">
        <v>4627.9515624999985</v>
      </c>
      <c r="T81" s="5">
        <v>1.872E-3</v>
      </c>
      <c r="V81" s="5">
        <f t="shared" si="24"/>
        <v>6.0393469431032214</v>
      </c>
      <c r="W81" s="5">
        <f t="shared" si="25"/>
        <v>0.78</v>
      </c>
      <c r="X81" s="24"/>
      <c r="Y81" s="13"/>
      <c r="Z81" s="40">
        <v>4628.6178124999997</v>
      </c>
      <c r="AA81" s="8">
        <v>1.872E-3</v>
      </c>
      <c r="AC81" s="9">
        <f t="shared" si="26"/>
        <v>6.0402163806603157</v>
      </c>
      <c r="AD81" s="9">
        <f t="shared" si="27"/>
        <v>0.78</v>
      </c>
      <c r="AE81" s="24"/>
      <c r="AF81" s="13"/>
      <c r="AG81" s="32">
        <v>4627.2178125</v>
      </c>
      <c r="AH81" s="32">
        <v>1.872E-3</v>
      </c>
      <c r="AJ81" s="32">
        <f t="shared" si="28"/>
        <v>6.0383894199399712</v>
      </c>
      <c r="AK81" s="32">
        <f t="shared" si="29"/>
        <v>0.78</v>
      </c>
      <c r="AM81" s="13"/>
      <c r="AN81" s="29">
        <v>4627.9244827586208</v>
      </c>
      <c r="AO81" s="29">
        <v>1.872E-3</v>
      </c>
      <c r="AQ81" s="29">
        <f t="shared" si="30"/>
        <v>6.0393116048004964</v>
      </c>
      <c r="AR81" s="29">
        <f t="shared" si="31"/>
        <v>0.78</v>
      </c>
      <c r="AT81" s="13"/>
      <c r="AV81" s="38">
        <v>4624.9851851851854</v>
      </c>
      <c r="AW81" s="39">
        <v>1.872E-3</v>
      </c>
      <c r="AY81" s="39">
        <f t="shared" si="32"/>
        <v>6.0354759039347323</v>
      </c>
      <c r="AZ81" s="39">
        <f t="shared" si="33"/>
        <v>0.78</v>
      </c>
      <c r="BB81" s="13"/>
      <c r="BC81" s="34">
        <v>4630.086666666668</v>
      </c>
      <c r="BD81" s="34">
        <v>1.872E-3</v>
      </c>
      <c r="BF81" s="34">
        <f t="shared" si="34"/>
        <v>6.0421331941363272</v>
      </c>
      <c r="BG81" s="34">
        <f t="shared" si="35"/>
        <v>0.78</v>
      </c>
      <c r="BI81" s="13"/>
      <c r="BJ81" s="34">
        <v>4626.1456521739128</v>
      </c>
      <c r="BK81" s="34">
        <v>1.872E-3</v>
      </c>
      <c r="BM81" s="34">
        <f t="shared" si="36"/>
        <v>6.0369902807959193</v>
      </c>
      <c r="BN81" s="34">
        <f t="shared" si="37"/>
        <v>0.78</v>
      </c>
      <c r="BR81" s="13"/>
      <c r="BS81" s="34"/>
      <c r="BT81" s="34">
        <v>1.872E-3</v>
      </c>
      <c r="BV81" s="34">
        <f t="shared" si="38"/>
        <v>0</v>
      </c>
      <c r="BW81" s="34">
        <f t="shared" si="39"/>
        <v>0.78</v>
      </c>
    </row>
    <row r="82" spans="1:75" x14ac:dyDescent="0.3">
      <c r="A82" s="17">
        <v>0.15326000000000001</v>
      </c>
      <c r="B82" s="7">
        <v>2.0000000000000001E-4</v>
      </c>
      <c r="C82" s="7">
        <v>2.3999999999999998E-3</v>
      </c>
      <c r="E82" s="36">
        <v>4609.3599999999997</v>
      </c>
      <c r="F82" s="11">
        <v>1.8959999999999999E-3</v>
      </c>
      <c r="H82" s="15">
        <f t="shared" si="20"/>
        <v>6.0150854756622731</v>
      </c>
      <c r="I82" s="11">
        <f t="shared" si="21"/>
        <v>0.79</v>
      </c>
      <c r="J82" s="20"/>
      <c r="K82" s="19"/>
      <c r="L82">
        <v>4611.2670000000007</v>
      </c>
      <c r="M82" s="3">
        <v>1.8959999999999999E-3</v>
      </c>
      <c r="O82" s="34">
        <f t="shared" si="22"/>
        <v>6.0175740571577725</v>
      </c>
      <c r="P82" s="3">
        <f t="shared" si="23"/>
        <v>0.79</v>
      </c>
      <c r="Q82" s="24"/>
      <c r="R82" s="13"/>
      <c r="S82" s="26">
        <v>4611.6350000000002</v>
      </c>
      <c r="T82" s="5">
        <v>1.8959999999999999E-3</v>
      </c>
      <c r="V82" s="5">
        <f t="shared" si="24"/>
        <v>6.0180542868328333</v>
      </c>
      <c r="W82" s="5">
        <f t="shared" si="25"/>
        <v>0.79</v>
      </c>
      <c r="X82" s="24"/>
      <c r="Y82" s="13"/>
      <c r="Z82" s="40">
        <v>4612.0228124999994</v>
      </c>
      <c r="AA82" s="8">
        <v>1.8959999999999999E-3</v>
      </c>
      <c r="AC82" s="9">
        <f t="shared" si="26"/>
        <v>6.0185603712645168</v>
      </c>
      <c r="AD82" s="9">
        <f t="shared" si="27"/>
        <v>0.79</v>
      </c>
      <c r="AE82" s="24"/>
      <c r="AF82" s="13"/>
      <c r="AG82" s="32">
        <v>4610.9487500000005</v>
      </c>
      <c r="AH82" s="32">
        <v>1.8959999999999999E-3</v>
      </c>
      <c r="AJ82" s="32">
        <f t="shared" si="28"/>
        <v>6.017158749836879</v>
      </c>
      <c r="AK82" s="32">
        <f t="shared" si="29"/>
        <v>0.79</v>
      </c>
      <c r="AM82" s="13"/>
      <c r="AN82" s="29">
        <v>4611.7813793103442</v>
      </c>
      <c r="AO82" s="29">
        <v>1.8959999999999999E-3</v>
      </c>
      <c r="AQ82" s="29">
        <f t="shared" si="30"/>
        <v>6.0182453077258833</v>
      </c>
      <c r="AR82" s="29">
        <f t="shared" si="31"/>
        <v>0.79</v>
      </c>
      <c r="AT82" s="13"/>
      <c r="AV82" s="38">
        <v>4609.8496296296289</v>
      </c>
      <c r="AW82" s="39">
        <v>1.8959999999999999E-3</v>
      </c>
      <c r="AY82" s="39">
        <f t="shared" si="32"/>
        <v>6.0157244285914508</v>
      </c>
      <c r="AZ82" s="39">
        <f t="shared" si="33"/>
        <v>0.79</v>
      </c>
      <c r="BB82" s="13"/>
      <c r="BC82" s="34">
        <v>4612.8855555555556</v>
      </c>
      <c r="BD82" s="34">
        <v>1.8959999999999999E-3</v>
      </c>
      <c r="BF82" s="34">
        <f t="shared" si="34"/>
        <v>6.0196862267461251</v>
      </c>
      <c r="BG82" s="34">
        <f t="shared" si="35"/>
        <v>0.79</v>
      </c>
      <c r="BI82" s="13"/>
      <c r="BJ82" s="34">
        <v>4608.8739130434778</v>
      </c>
      <c r="BK82" s="34">
        <v>1.8959999999999999E-3</v>
      </c>
      <c r="BM82" s="34">
        <f t="shared" si="36"/>
        <v>6.0144511458221031</v>
      </c>
      <c r="BN82" s="34">
        <f t="shared" si="37"/>
        <v>0.79</v>
      </c>
      <c r="BR82" s="13"/>
      <c r="BS82" s="34"/>
      <c r="BT82" s="34">
        <v>1.8959999999999999E-3</v>
      </c>
      <c r="BV82" s="34">
        <f t="shared" si="38"/>
        <v>0</v>
      </c>
      <c r="BW82" s="34">
        <f t="shared" si="39"/>
        <v>0.79</v>
      </c>
    </row>
    <row r="83" spans="1:75" x14ac:dyDescent="0.3">
      <c r="A83" s="17">
        <v>0.15326000000000001</v>
      </c>
      <c r="B83" s="7">
        <v>2.0000000000000001E-4</v>
      </c>
      <c r="C83" s="7">
        <v>2.3999999999999998E-3</v>
      </c>
      <c r="E83" s="36">
        <v>4593.68</v>
      </c>
      <c r="F83" s="11">
        <v>1.92E-3</v>
      </c>
      <c r="H83" s="15">
        <f t="shared" si="20"/>
        <v>5.994623515594415</v>
      </c>
      <c r="I83" s="11">
        <f t="shared" si="21"/>
        <v>0.8</v>
      </c>
      <c r="J83" s="20"/>
      <c r="K83" s="19"/>
      <c r="L83">
        <v>4595.6213333333335</v>
      </c>
      <c r="M83" s="3">
        <v>1.92E-3</v>
      </c>
      <c r="O83" s="34">
        <f t="shared" si="22"/>
        <v>5.9971569011266253</v>
      </c>
      <c r="P83" s="3">
        <f t="shared" si="23"/>
        <v>0.8</v>
      </c>
      <c r="Q83" s="24"/>
      <c r="R83" s="13"/>
      <c r="S83" s="26">
        <v>4595.8406249999998</v>
      </c>
      <c r="T83" s="5">
        <v>1.92E-3</v>
      </c>
      <c r="V83" s="5">
        <f t="shared" si="24"/>
        <v>5.9974430705989814</v>
      </c>
      <c r="W83" s="5">
        <f t="shared" si="25"/>
        <v>0.8</v>
      </c>
      <c r="X83" s="24"/>
      <c r="Y83" s="13"/>
      <c r="Z83" s="40">
        <v>4596.0234375000009</v>
      </c>
      <c r="AA83" s="8">
        <v>1.92E-3</v>
      </c>
      <c r="AC83" s="9">
        <f t="shared" si="26"/>
        <v>5.9976816357823317</v>
      </c>
      <c r="AD83" s="9">
        <f t="shared" si="27"/>
        <v>0.8</v>
      </c>
      <c r="AE83" s="24"/>
      <c r="AF83" s="13"/>
      <c r="AG83" s="32">
        <v>4595.3515625</v>
      </c>
      <c r="AH83" s="32">
        <v>1.92E-3</v>
      </c>
      <c r="AJ83" s="32">
        <f t="shared" si="28"/>
        <v>5.9968048577580584</v>
      </c>
      <c r="AK83" s="32">
        <f t="shared" si="29"/>
        <v>0.8</v>
      </c>
      <c r="AM83" s="13"/>
      <c r="AN83" s="29">
        <v>4596.2100000000009</v>
      </c>
      <c r="AO83" s="29">
        <v>1.92E-3</v>
      </c>
      <c r="AQ83" s="29">
        <f t="shared" si="30"/>
        <v>5.9979250946104674</v>
      </c>
      <c r="AR83" s="29">
        <f t="shared" si="31"/>
        <v>0.8</v>
      </c>
      <c r="AT83" s="13"/>
      <c r="AV83" s="38">
        <v>4594.8825925925921</v>
      </c>
      <c r="AW83" s="39">
        <v>1.92E-3</v>
      </c>
      <c r="AY83" s="39">
        <f t="shared" si="32"/>
        <v>5.9961928651867309</v>
      </c>
      <c r="AZ83" s="39">
        <f t="shared" si="33"/>
        <v>0.8</v>
      </c>
      <c r="BB83" s="13"/>
      <c r="BC83" s="34">
        <v>4597.7325925925916</v>
      </c>
      <c r="BD83" s="34">
        <v>1.92E-3</v>
      </c>
      <c r="BF83" s="34">
        <f t="shared" si="34"/>
        <v>5.9999120352245745</v>
      </c>
      <c r="BG83" s="34">
        <f t="shared" si="35"/>
        <v>0.8</v>
      </c>
      <c r="BI83" s="13"/>
      <c r="BJ83" s="34">
        <v>4593.7634782608702</v>
      </c>
      <c r="BK83" s="34">
        <v>1.92E-3</v>
      </c>
      <c r="BM83" s="34">
        <f t="shared" si="36"/>
        <v>5.9947324523827099</v>
      </c>
      <c r="BN83" s="34">
        <f t="shared" si="37"/>
        <v>0.8</v>
      </c>
      <c r="BR83" s="13"/>
      <c r="BS83" s="34"/>
      <c r="BT83" s="34">
        <v>1.92E-3</v>
      </c>
      <c r="BV83" s="34">
        <f t="shared" si="38"/>
        <v>0</v>
      </c>
      <c r="BW83" s="34">
        <f t="shared" si="39"/>
        <v>0.8</v>
      </c>
    </row>
    <row r="84" spans="1:75" x14ac:dyDescent="0.3">
      <c r="A84" s="17">
        <v>0.15326000000000001</v>
      </c>
      <c r="B84" s="7">
        <v>2.0000000000000001E-4</v>
      </c>
      <c r="C84" s="7">
        <v>2.3999999999999998E-3</v>
      </c>
      <c r="E84" s="36">
        <v>4578.97</v>
      </c>
      <c r="F84" s="11">
        <v>1.944E-3</v>
      </c>
      <c r="H84" s="15">
        <f t="shared" si="20"/>
        <v>5.9754273783113669</v>
      </c>
      <c r="I84" s="11">
        <f t="shared" si="21"/>
        <v>0.81</v>
      </c>
      <c r="J84" s="20"/>
      <c r="K84" s="19"/>
      <c r="L84">
        <v>4580.6056666666664</v>
      </c>
      <c r="M84" s="3">
        <v>1.944E-3</v>
      </c>
      <c r="O84" s="34">
        <f t="shared" si="22"/>
        <v>5.9775618774196353</v>
      </c>
      <c r="P84" s="3">
        <f t="shared" si="23"/>
        <v>0.81</v>
      </c>
      <c r="Q84" s="24"/>
      <c r="R84" s="13"/>
      <c r="S84" s="26">
        <v>4580.6543750000001</v>
      </c>
      <c r="T84" s="5">
        <v>1.944E-3</v>
      </c>
      <c r="V84" s="5">
        <f t="shared" si="24"/>
        <v>5.9776254404280307</v>
      </c>
      <c r="W84" s="5">
        <f t="shared" si="25"/>
        <v>0.81</v>
      </c>
      <c r="X84" s="24"/>
      <c r="Y84" s="13"/>
      <c r="Z84" s="40">
        <v>4580.6662500000002</v>
      </c>
      <c r="AA84" s="8">
        <v>1.944E-3</v>
      </c>
      <c r="AC84" s="9">
        <f t="shared" si="26"/>
        <v>5.9776409369698555</v>
      </c>
      <c r="AD84" s="9">
        <f t="shared" si="27"/>
        <v>0.81</v>
      </c>
      <c r="AE84" s="24"/>
      <c r="AF84" s="13"/>
      <c r="AG84" s="32">
        <v>4580.3556250000001</v>
      </c>
      <c r="AH84" s="32">
        <v>1.944E-3</v>
      </c>
      <c r="AJ84" s="32">
        <f t="shared" si="28"/>
        <v>5.9772355800600288</v>
      </c>
      <c r="AK84" s="32">
        <f t="shared" si="29"/>
        <v>0.81</v>
      </c>
      <c r="AM84" s="13"/>
      <c r="AN84" s="29">
        <v>4581.303448275863</v>
      </c>
      <c r="AO84" s="29">
        <v>1.944E-3</v>
      </c>
      <c r="AQ84" s="29">
        <f t="shared" si="30"/>
        <v>5.97847246284205</v>
      </c>
      <c r="AR84" s="29">
        <f t="shared" si="31"/>
        <v>0.81</v>
      </c>
      <c r="AT84" s="13"/>
      <c r="AV84" s="38">
        <v>4579.4840740740738</v>
      </c>
      <c r="AW84" s="39">
        <v>1.944E-3</v>
      </c>
      <c r="AY84" s="39">
        <f t="shared" si="32"/>
        <v>5.976098230554709</v>
      </c>
      <c r="AZ84" s="39">
        <f t="shared" si="33"/>
        <v>0.81</v>
      </c>
      <c r="BB84" s="13"/>
      <c r="BC84" s="34">
        <v>4583.8644444444435</v>
      </c>
      <c r="BD84" s="34">
        <v>1.944E-3</v>
      </c>
      <c r="BF84" s="34">
        <f t="shared" si="34"/>
        <v>5.9818144909884428</v>
      </c>
      <c r="BG84" s="34">
        <f t="shared" si="35"/>
        <v>0.81</v>
      </c>
      <c r="BI84" s="13"/>
      <c r="BJ84" s="34">
        <v>4579.3091304347836</v>
      </c>
      <c r="BK84" s="34">
        <v>1.944E-3</v>
      </c>
      <c r="BM84" s="34">
        <f t="shared" si="36"/>
        <v>5.9758699340138115</v>
      </c>
      <c r="BN84" s="34">
        <f t="shared" si="37"/>
        <v>0.81</v>
      </c>
      <c r="BR84" s="13"/>
      <c r="BS84" s="34"/>
      <c r="BT84" s="34">
        <v>1.944E-3</v>
      </c>
      <c r="BV84" s="34">
        <f t="shared" si="38"/>
        <v>0</v>
      </c>
      <c r="BW84" s="34">
        <f t="shared" si="39"/>
        <v>0.81</v>
      </c>
    </row>
    <row r="85" spans="1:75" x14ac:dyDescent="0.3">
      <c r="A85" s="17">
        <v>0.15326000000000001</v>
      </c>
      <c r="B85" s="7">
        <v>2.0000000000000001E-4</v>
      </c>
      <c r="C85" s="7">
        <v>2.3999999999999998E-3</v>
      </c>
      <c r="E85" s="36">
        <v>4564.75</v>
      </c>
      <c r="F85" s="11">
        <v>1.9680000000000001E-3</v>
      </c>
      <c r="H85" s="15">
        <f t="shared" si="20"/>
        <v>5.9568706772804383</v>
      </c>
      <c r="I85" s="11">
        <f t="shared" si="21"/>
        <v>0.82000000000000017</v>
      </c>
      <c r="J85" s="20"/>
      <c r="K85" s="19"/>
      <c r="L85">
        <v>4566.1820000000007</v>
      </c>
      <c r="M85" s="3">
        <v>1.9680000000000001E-3</v>
      </c>
      <c r="O85" s="34">
        <f t="shared" si="22"/>
        <v>5.9587393971029634</v>
      </c>
      <c r="P85" s="3">
        <f t="shared" si="23"/>
        <v>0.82000000000000017</v>
      </c>
      <c r="Q85" s="24"/>
      <c r="R85" s="13"/>
      <c r="S85" s="26">
        <v>4566.1090625000006</v>
      </c>
      <c r="T85" s="5">
        <v>1.9680000000000001E-3</v>
      </c>
      <c r="V85" s="5">
        <f t="shared" si="24"/>
        <v>5.9586442157118631</v>
      </c>
      <c r="W85" s="5">
        <f t="shared" si="25"/>
        <v>0.82000000000000017</v>
      </c>
      <c r="X85" s="24"/>
      <c r="Y85" s="13"/>
      <c r="Z85" s="40">
        <v>4566.1381249999995</v>
      </c>
      <c r="AA85" s="8">
        <v>1.9680000000000001E-3</v>
      </c>
      <c r="AC85" s="9">
        <f t="shared" si="26"/>
        <v>5.9586821414589579</v>
      </c>
      <c r="AD85" s="9">
        <f t="shared" si="27"/>
        <v>0.82000000000000017</v>
      </c>
      <c r="AE85" s="24"/>
      <c r="AF85" s="13"/>
      <c r="AG85" s="32">
        <v>4565.9906249999995</v>
      </c>
      <c r="AH85" s="32">
        <v>1.9680000000000001E-3</v>
      </c>
      <c r="AJ85" s="32">
        <f t="shared" si="28"/>
        <v>5.9584896580973501</v>
      </c>
      <c r="AK85" s="32">
        <f t="shared" si="29"/>
        <v>0.82000000000000017</v>
      </c>
      <c r="AM85" s="13"/>
      <c r="AN85" s="29">
        <v>4566.9510344827586</v>
      </c>
      <c r="AO85" s="29">
        <v>1.9680000000000001E-3</v>
      </c>
      <c r="AQ85" s="29">
        <f t="shared" si="30"/>
        <v>5.9597429655262415</v>
      </c>
      <c r="AR85" s="29">
        <f t="shared" si="31"/>
        <v>0.82000000000000017</v>
      </c>
      <c r="AT85" s="13"/>
      <c r="AV85" s="38">
        <v>4565.7329629629621</v>
      </c>
      <c r="AW85" s="39">
        <v>1.9680000000000001E-3</v>
      </c>
      <c r="AY85" s="39">
        <f t="shared" si="32"/>
        <v>5.9581534163682139</v>
      </c>
      <c r="AZ85" s="39">
        <f t="shared" si="33"/>
        <v>0.82000000000000017</v>
      </c>
      <c r="BB85" s="13"/>
      <c r="BC85" s="34">
        <v>4568.2648148148155</v>
      </c>
      <c r="BD85" s="34">
        <v>1.9680000000000001E-3</v>
      </c>
      <c r="BF85" s="34">
        <f t="shared" si="34"/>
        <v>5.9614574119989765</v>
      </c>
      <c r="BG85" s="34">
        <f t="shared" si="35"/>
        <v>0.82000000000000017</v>
      </c>
      <c r="BI85" s="13"/>
      <c r="BJ85" s="34">
        <v>4565.565217391304</v>
      </c>
      <c r="BK85" s="34">
        <v>1.9680000000000001E-3</v>
      </c>
      <c r="BM85" s="34">
        <f t="shared" si="36"/>
        <v>5.9579345131036199</v>
      </c>
      <c r="BN85" s="34">
        <f t="shared" si="37"/>
        <v>0.82000000000000017</v>
      </c>
      <c r="BR85" s="13"/>
      <c r="BS85" s="34"/>
      <c r="BT85" s="34">
        <v>1.9680000000000001E-3</v>
      </c>
      <c r="BV85" s="34">
        <f t="shared" si="38"/>
        <v>0</v>
      </c>
      <c r="BW85" s="34">
        <f t="shared" si="39"/>
        <v>0.82000000000000017</v>
      </c>
    </row>
    <row r="86" spans="1:75" x14ac:dyDescent="0.3">
      <c r="A86" s="17">
        <v>0.15326000000000001</v>
      </c>
      <c r="B86" s="7">
        <v>2.0000000000000001E-4</v>
      </c>
      <c r="C86" s="7">
        <v>2.3999999999999998E-3</v>
      </c>
      <c r="E86" s="36">
        <v>4551.04</v>
      </c>
      <c r="F86" s="11">
        <v>1.9919999999999998E-3</v>
      </c>
      <c r="H86" s="15">
        <f t="shared" si="20"/>
        <v>5.9389795119404933</v>
      </c>
      <c r="I86" s="11">
        <f t="shared" si="21"/>
        <v>0.83</v>
      </c>
      <c r="J86" s="20"/>
      <c r="K86" s="19"/>
      <c r="L86">
        <v>4552.418333333334</v>
      </c>
      <c r="M86" s="3">
        <v>1.9919999999999998E-3</v>
      </c>
      <c r="O86" s="34">
        <f t="shared" si="22"/>
        <v>5.9407781982687382</v>
      </c>
      <c r="P86" s="3">
        <f t="shared" si="23"/>
        <v>0.83</v>
      </c>
      <c r="Q86" s="24"/>
      <c r="R86" s="13"/>
      <c r="S86" s="26">
        <v>4552.2878125000007</v>
      </c>
      <c r="T86" s="5">
        <v>1.9919999999999998E-3</v>
      </c>
      <c r="V86" s="5">
        <f t="shared" si="24"/>
        <v>5.9406078722432483</v>
      </c>
      <c r="W86" s="5">
        <f t="shared" si="25"/>
        <v>0.83</v>
      </c>
      <c r="X86" s="24"/>
      <c r="Y86" s="13"/>
      <c r="Z86" s="40">
        <v>4552.310625000001</v>
      </c>
      <c r="AA86" s="8">
        <v>1.9919999999999998E-3</v>
      </c>
      <c r="AC86" s="9">
        <f t="shared" si="26"/>
        <v>5.9406376419156999</v>
      </c>
      <c r="AD86" s="9">
        <f t="shared" si="27"/>
        <v>0.83</v>
      </c>
      <c r="AE86" s="24"/>
      <c r="AF86" s="13"/>
      <c r="AG86" s="32">
        <v>4552.2750000000005</v>
      </c>
      <c r="AH86" s="32">
        <v>1.9919999999999998E-3</v>
      </c>
      <c r="AJ86" s="32">
        <f t="shared" si="28"/>
        <v>5.9405911522902262</v>
      </c>
      <c r="AK86" s="32">
        <f t="shared" si="29"/>
        <v>0.83</v>
      </c>
      <c r="AM86" s="13"/>
      <c r="AN86" s="29">
        <v>4553.2282758620686</v>
      </c>
      <c r="AO86" s="29">
        <v>1.9919999999999998E-3</v>
      </c>
      <c r="AQ86" s="29">
        <f t="shared" si="30"/>
        <v>5.9418351505442635</v>
      </c>
      <c r="AR86" s="29">
        <f t="shared" si="31"/>
        <v>0.83</v>
      </c>
      <c r="AT86" s="13"/>
      <c r="AV86" s="38">
        <v>4552.7433333333338</v>
      </c>
      <c r="AW86" s="39">
        <v>1.9919999999999998E-3</v>
      </c>
      <c r="AY86" s="39">
        <f t="shared" si="32"/>
        <v>5.9412023141502459</v>
      </c>
      <c r="AZ86" s="39">
        <f t="shared" si="33"/>
        <v>0.83</v>
      </c>
      <c r="BB86" s="13"/>
      <c r="BC86" s="34">
        <v>4554.3285185185186</v>
      </c>
      <c r="BD86" s="34">
        <v>1.9919999999999998E-3</v>
      </c>
      <c r="BF86" s="34">
        <f t="shared" si="34"/>
        <v>5.9432709363415359</v>
      </c>
      <c r="BG86" s="34">
        <f t="shared" si="35"/>
        <v>0.83</v>
      </c>
      <c r="BI86" s="13"/>
      <c r="BJ86" s="34">
        <v>4552.7647826086941</v>
      </c>
      <c r="BK86" s="34">
        <v>1.9919999999999998E-3</v>
      </c>
      <c r="BM86" s="34">
        <f t="shared" si="36"/>
        <v>5.941230304852791</v>
      </c>
      <c r="BN86" s="34">
        <f t="shared" si="37"/>
        <v>0.83</v>
      </c>
      <c r="BR86" s="13"/>
      <c r="BS86" s="34"/>
      <c r="BT86" s="34">
        <v>1.9919999999999998E-3</v>
      </c>
      <c r="BV86" s="34">
        <f t="shared" si="38"/>
        <v>0</v>
      </c>
      <c r="BW86" s="34">
        <f t="shared" si="39"/>
        <v>0.83</v>
      </c>
    </row>
    <row r="87" spans="1:75" x14ac:dyDescent="0.3">
      <c r="A87" s="17">
        <v>0.15326000000000001</v>
      </c>
      <c r="B87" s="7">
        <v>2.0000000000000001E-4</v>
      </c>
      <c r="C87" s="7">
        <v>2.3999999999999998E-3</v>
      </c>
      <c r="E87" s="36">
        <v>4538.03</v>
      </c>
      <c r="F87" s="11">
        <v>2.016E-3</v>
      </c>
      <c r="H87" s="15">
        <f t="shared" si="20"/>
        <v>5.9220018269607202</v>
      </c>
      <c r="I87" s="11">
        <f t="shared" si="21"/>
        <v>0.84000000000000008</v>
      </c>
      <c r="J87" s="20"/>
      <c r="K87" s="19"/>
      <c r="L87">
        <v>4539.3073333333332</v>
      </c>
      <c r="M87" s="3">
        <v>2.016E-3</v>
      </c>
      <c r="O87" s="34">
        <f t="shared" si="22"/>
        <v>5.9236687111227102</v>
      </c>
      <c r="P87" s="3">
        <f t="shared" si="23"/>
        <v>0.84000000000000008</v>
      </c>
      <c r="Q87" s="24"/>
      <c r="R87" s="13"/>
      <c r="S87" s="26">
        <v>4539.112187499999</v>
      </c>
      <c r="T87" s="5">
        <v>2.016E-3</v>
      </c>
      <c r="V87" s="5">
        <f t="shared" si="24"/>
        <v>5.9234140512853957</v>
      </c>
      <c r="W87" s="5">
        <f t="shared" si="25"/>
        <v>0.84000000000000008</v>
      </c>
      <c r="X87" s="24"/>
      <c r="Y87" s="13"/>
      <c r="Z87" s="40">
        <v>4539.1915624999992</v>
      </c>
      <c r="AA87" s="8">
        <v>2.016E-3</v>
      </c>
      <c r="AC87" s="9">
        <f t="shared" si="26"/>
        <v>5.9235176334333799</v>
      </c>
      <c r="AD87" s="9">
        <f t="shared" si="27"/>
        <v>0.84000000000000008</v>
      </c>
      <c r="AE87" s="24"/>
      <c r="AF87" s="13"/>
      <c r="AG87" s="32">
        <v>4539.1931250000007</v>
      </c>
      <c r="AH87" s="32">
        <v>2.016E-3</v>
      </c>
      <c r="AJ87" s="32">
        <f t="shared" si="28"/>
        <v>5.9235196724520431</v>
      </c>
      <c r="AK87" s="32">
        <f t="shared" si="29"/>
        <v>0.84000000000000008</v>
      </c>
      <c r="AM87" s="13"/>
      <c r="AN87" s="29">
        <v>4540.0982758620694</v>
      </c>
      <c r="AO87" s="29">
        <v>2.016E-3</v>
      </c>
      <c r="AQ87" s="29">
        <f t="shared" si="30"/>
        <v>5.9247008689313185</v>
      </c>
      <c r="AR87" s="29">
        <f t="shared" si="31"/>
        <v>0.84000000000000008</v>
      </c>
      <c r="AT87" s="13"/>
      <c r="AV87" s="38">
        <v>4541.6329629629636</v>
      </c>
      <c r="AW87" s="39">
        <v>2.016E-3</v>
      </c>
      <c r="AY87" s="39">
        <f t="shared" si="32"/>
        <v>5.926703592539428</v>
      </c>
      <c r="AZ87" s="39">
        <f t="shared" si="33"/>
        <v>0.84000000000000008</v>
      </c>
      <c r="BB87" s="13"/>
      <c r="BC87" s="34">
        <v>4541.252592592592</v>
      </c>
      <c r="BD87" s="34">
        <v>2.016E-3</v>
      </c>
      <c r="BF87" s="34">
        <f t="shared" si="34"/>
        <v>5.9262072198781048</v>
      </c>
      <c r="BG87" s="34">
        <f t="shared" si="35"/>
        <v>0.84000000000000008</v>
      </c>
      <c r="BI87" s="13"/>
      <c r="BJ87" s="34">
        <v>4539.670434782608</v>
      </c>
      <c r="BK87" s="34">
        <v>2.016E-3</v>
      </c>
      <c r="BM87" s="34">
        <f t="shared" si="36"/>
        <v>5.9241425483265147</v>
      </c>
      <c r="BN87" s="34">
        <f t="shared" si="37"/>
        <v>0.84000000000000008</v>
      </c>
      <c r="BR87" s="13"/>
      <c r="BS87" s="34"/>
      <c r="BT87" s="34">
        <v>2.016E-3</v>
      </c>
      <c r="BV87" s="34">
        <f t="shared" si="38"/>
        <v>0</v>
      </c>
      <c r="BW87" s="34">
        <f t="shared" si="39"/>
        <v>0.84000000000000008</v>
      </c>
    </row>
    <row r="88" spans="1:75" x14ac:dyDescent="0.3">
      <c r="A88" s="17">
        <v>0.15326000000000001</v>
      </c>
      <c r="B88" s="7">
        <v>2.0000000000000001E-4</v>
      </c>
      <c r="C88" s="7">
        <v>2.3999999999999998E-3</v>
      </c>
      <c r="E88" s="36">
        <v>4525.71</v>
      </c>
      <c r="F88" s="11">
        <v>2.0400000000000001E-3</v>
      </c>
      <c r="H88" s="15">
        <f t="shared" si="20"/>
        <v>5.9059245726216885</v>
      </c>
      <c r="I88" s="11">
        <f t="shared" si="21"/>
        <v>0.85000000000000009</v>
      </c>
      <c r="J88" s="20"/>
      <c r="K88" s="19"/>
      <c r="L88">
        <v>4526.7933333333349</v>
      </c>
      <c r="M88" s="3">
        <v>2.0400000000000001E-3</v>
      </c>
      <c r="O88" s="34">
        <f t="shared" si="22"/>
        <v>5.9073382922267186</v>
      </c>
      <c r="P88" s="3">
        <f t="shared" si="23"/>
        <v>0.85000000000000009</v>
      </c>
      <c r="Q88" s="24"/>
      <c r="R88" s="13"/>
      <c r="S88" s="26">
        <v>4526.5968750000002</v>
      </c>
      <c r="T88" s="5">
        <v>2.0400000000000001E-3</v>
      </c>
      <c r="V88" s="5">
        <f t="shared" si="24"/>
        <v>5.9070819196137281</v>
      </c>
      <c r="W88" s="5">
        <f t="shared" si="25"/>
        <v>0.85000000000000009</v>
      </c>
      <c r="X88" s="24"/>
      <c r="Y88" s="13"/>
      <c r="Z88" s="40">
        <v>4526.6875</v>
      </c>
      <c r="AA88" s="8">
        <v>2.0400000000000001E-3</v>
      </c>
      <c r="AC88" s="9">
        <f t="shared" si="26"/>
        <v>5.9072001826960721</v>
      </c>
      <c r="AD88" s="9">
        <f t="shared" si="27"/>
        <v>0.85000000000000009</v>
      </c>
      <c r="AE88" s="24"/>
      <c r="AF88" s="13"/>
      <c r="AG88" s="32">
        <v>4526.6828125000002</v>
      </c>
      <c r="AH88" s="32">
        <v>2.0400000000000001E-3</v>
      </c>
      <c r="AJ88" s="32">
        <f t="shared" si="28"/>
        <v>5.9071940656400885</v>
      </c>
      <c r="AK88" s="32">
        <f t="shared" si="29"/>
        <v>0.85000000000000009</v>
      </c>
      <c r="AM88" s="13"/>
      <c r="AN88" s="29">
        <v>4527.6406896551716</v>
      </c>
      <c r="AO88" s="29">
        <v>2.0400000000000001E-3</v>
      </c>
      <c r="AQ88" s="29">
        <f t="shared" si="30"/>
        <v>5.9084440684525275</v>
      </c>
      <c r="AR88" s="29">
        <f t="shared" si="31"/>
        <v>0.85000000000000009</v>
      </c>
      <c r="AT88" s="13"/>
      <c r="AV88" s="38">
        <v>4527.2718518518523</v>
      </c>
      <c r="AW88" s="39">
        <v>2.0400000000000001E-3</v>
      </c>
      <c r="AY88" s="39">
        <f t="shared" si="32"/>
        <v>5.9079627454676391</v>
      </c>
      <c r="AZ88" s="39">
        <f t="shared" si="33"/>
        <v>0.85000000000000009</v>
      </c>
      <c r="BB88" s="13"/>
      <c r="BC88" s="34">
        <v>4528.7766666666676</v>
      </c>
      <c r="BD88" s="34">
        <v>2.0400000000000001E-3</v>
      </c>
      <c r="BF88" s="34">
        <f t="shared" si="34"/>
        <v>5.9099264865805399</v>
      </c>
      <c r="BG88" s="34">
        <f t="shared" si="35"/>
        <v>0.85000000000000009</v>
      </c>
      <c r="BI88" s="13"/>
      <c r="BJ88" s="34">
        <v>4527.0117391304348</v>
      </c>
      <c r="BK88" s="34">
        <v>2.0400000000000001E-3</v>
      </c>
      <c r="BM88" s="34">
        <f t="shared" si="36"/>
        <v>5.9076233056641456</v>
      </c>
      <c r="BN88" s="34">
        <f t="shared" si="37"/>
        <v>0.85000000000000009</v>
      </c>
      <c r="BR88" s="13"/>
      <c r="BS88" s="34"/>
      <c r="BT88" s="34">
        <v>2.0400000000000001E-3</v>
      </c>
      <c r="BV88" s="34">
        <f t="shared" si="38"/>
        <v>0</v>
      </c>
      <c r="BW88" s="34">
        <f t="shared" si="39"/>
        <v>0.85000000000000009</v>
      </c>
    </row>
    <row r="89" spans="1:75" x14ac:dyDescent="0.3">
      <c r="A89" s="17">
        <v>0.15326000000000001</v>
      </c>
      <c r="B89" s="7">
        <v>2.0000000000000001E-4</v>
      </c>
      <c r="C89" s="7">
        <v>2.3999999999999998E-3</v>
      </c>
      <c r="E89" s="36">
        <v>4513.8500000000004</v>
      </c>
      <c r="F89" s="11">
        <v>2.0639999999999999E-3</v>
      </c>
      <c r="H89" s="15">
        <f t="shared" si="20"/>
        <v>5.8904476053764849</v>
      </c>
      <c r="I89" s="11">
        <f t="shared" si="21"/>
        <v>0.86</v>
      </c>
      <c r="J89" s="20"/>
      <c r="K89" s="19"/>
      <c r="L89">
        <v>4514.9563333333335</v>
      </c>
      <c r="M89" s="3">
        <v>2.0639999999999999E-3</v>
      </c>
      <c r="O89" s="34">
        <f t="shared" si="22"/>
        <v>5.8918913393362047</v>
      </c>
      <c r="P89" s="3">
        <f t="shared" si="23"/>
        <v>0.86</v>
      </c>
      <c r="Q89" s="24"/>
      <c r="R89" s="13"/>
      <c r="S89" s="26">
        <v>4514.7315625000001</v>
      </c>
      <c r="T89" s="5">
        <v>2.0639999999999999E-3</v>
      </c>
      <c r="V89" s="5">
        <f t="shared" si="24"/>
        <v>5.8915980197050759</v>
      </c>
      <c r="W89" s="5">
        <f t="shared" si="25"/>
        <v>0.86</v>
      </c>
      <c r="X89" s="24"/>
      <c r="Y89" s="13"/>
      <c r="Z89" s="40">
        <v>4514.8006250000008</v>
      </c>
      <c r="AA89" s="8">
        <v>2.0639999999999999E-3</v>
      </c>
      <c r="AC89" s="9">
        <f t="shared" si="26"/>
        <v>5.8916881443298985</v>
      </c>
      <c r="AD89" s="9">
        <f t="shared" si="27"/>
        <v>0.86</v>
      </c>
      <c r="AE89" s="24"/>
      <c r="AF89" s="13"/>
      <c r="AG89" s="32">
        <v>4514.8581249999997</v>
      </c>
      <c r="AH89" s="32">
        <v>2.0639999999999999E-3</v>
      </c>
      <c r="AJ89" s="32">
        <f t="shared" si="28"/>
        <v>5.8917631802166248</v>
      </c>
      <c r="AK89" s="32">
        <f t="shared" si="29"/>
        <v>0.86</v>
      </c>
      <c r="AM89" s="13"/>
      <c r="AN89" s="29">
        <v>4515.7751724137934</v>
      </c>
      <c r="AO89" s="29">
        <v>2.0639999999999999E-3</v>
      </c>
      <c r="AQ89" s="29">
        <f t="shared" si="30"/>
        <v>5.8929599013621212</v>
      </c>
      <c r="AR89" s="29">
        <f t="shared" si="31"/>
        <v>0.86</v>
      </c>
      <c r="AT89" s="13"/>
      <c r="AV89" s="38">
        <v>4515.7929629629634</v>
      </c>
      <c r="AW89" s="39">
        <v>2.0639999999999999E-3</v>
      </c>
      <c r="AY89" s="39">
        <f t="shared" si="32"/>
        <v>5.8929831175296403</v>
      </c>
      <c r="AZ89" s="39">
        <f t="shared" si="33"/>
        <v>0.86</v>
      </c>
      <c r="BB89" s="13"/>
      <c r="BC89" s="34">
        <v>4516.8777777777768</v>
      </c>
      <c r="BD89" s="34">
        <v>2.0639999999999999E-3</v>
      </c>
      <c r="BF89" s="34">
        <f t="shared" si="34"/>
        <v>5.8943987704264345</v>
      </c>
      <c r="BG89" s="34">
        <f t="shared" si="35"/>
        <v>0.86</v>
      </c>
      <c r="BI89" s="13"/>
      <c r="BJ89" s="34">
        <v>4515.4721739130446</v>
      </c>
      <c r="BK89" s="34">
        <v>2.0639999999999999E-3</v>
      </c>
      <c r="BM89" s="34">
        <f t="shared" si="36"/>
        <v>5.8925644968198414</v>
      </c>
      <c r="BN89" s="34">
        <f t="shared" si="37"/>
        <v>0.86</v>
      </c>
      <c r="BR89" s="13"/>
      <c r="BS89" s="34"/>
      <c r="BT89" s="34">
        <v>2.0639999999999999E-3</v>
      </c>
      <c r="BV89" s="34">
        <f t="shared" si="38"/>
        <v>0</v>
      </c>
      <c r="BW89" s="34">
        <f t="shared" si="39"/>
        <v>0.86</v>
      </c>
    </row>
    <row r="90" spans="1:75" x14ac:dyDescent="0.3">
      <c r="A90" s="17">
        <v>0.15326000000000001</v>
      </c>
      <c r="B90" s="7">
        <v>2.0000000000000001E-4</v>
      </c>
      <c r="C90" s="7">
        <v>2.3999999999999998E-3</v>
      </c>
      <c r="E90" s="36">
        <v>4502.8900000000003</v>
      </c>
      <c r="F90" s="11">
        <v>2.088E-3</v>
      </c>
      <c r="H90" s="15">
        <f t="shared" si="20"/>
        <v>5.8761451128800735</v>
      </c>
      <c r="I90" s="11">
        <f t="shared" si="21"/>
        <v>0.87000000000000011</v>
      </c>
      <c r="J90" s="20"/>
      <c r="K90" s="19"/>
      <c r="L90">
        <v>4503.775333333333</v>
      </c>
      <c r="M90" s="3">
        <v>2.088E-3</v>
      </c>
      <c r="O90" s="34">
        <f t="shared" si="22"/>
        <v>5.8773004480403666</v>
      </c>
      <c r="P90" s="3">
        <f t="shared" si="23"/>
        <v>0.87000000000000011</v>
      </c>
      <c r="Q90" s="24"/>
      <c r="R90" s="13"/>
      <c r="S90" s="26">
        <v>4503.5659375000005</v>
      </c>
      <c r="T90" s="5">
        <v>2.088E-3</v>
      </c>
      <c r="V90" s="5">
        <f t="shared" si="24"/>
        <v>5.8770271923528652</v>
      </c>
      <c r="W90" s="5">
        <f t="shared" si="25"/>
        <v>0.87000000000000011</v>
      </c>
      <c r="X90" s="24"/>
      <c r="Y90" s="13"/>
      <c r="Z90" s="40">
        <v>4503.6150000000007</v>
      </c>
      <c r="AA90" s="8">
        <v>2.088E-3</v>
      </c>
      <c r="AC90" s="9">
        <f t="shared" si="26"/>
        <v>5.8770912175388235</v>
      </c>
      <c r="AD90" s="9">
        <f t="shared" si="27"/>
        <v>0.87000000000000011</v>
      </c>
      <c r="AE90" s="24"/>
      <c r="AF90" s="13"/>
      <c r="AG90" s="32">
        <v>4503.6953125000009</v>
      </c>
      <c r="AH90" s="32">
        <v>2.088E-3</v>
      </c>
      <c r="AJ90" s="32">
        <f t="shared" si="28"/>
        <v>5.8771960230980049</v>
      </c>
      <c r="AK90" s="32">
        <f t="shared" si="29"/>
        <v>0.87000000000000011</v>
      </c>
      <c r="AM90" s="13"/>
      <c r="AN90" s="29">
        <v>4504.5410344827596</v>
      </c>
      <c r="AO90" s="29">
        <v>2.088E-3</v>
      </c>
      <c r="AQ90" s="29">
        <f t="shared" si="30"/>
        <v>5.8782996665571705</v>
      </c>
      <c r="AR90" s="29">
        <f t="shared" si="31"/>
        <v>0.87000000000000011</v>
      </c>
      <c r="AT90" s="13"/>
      <c r="AV90" s="38">
        <v>4505.1162962962962</v>
      </c>
      <c r="AW90" s="39">
        <v>2.088E-3</v>
      </c>
      <c r="AY90" s="39">
        <f t="shared" si="32"/>
        <v>5.8790503670837744</v>
      </c>
      <c r="AZ90" s="39">
        <f t="shared" si="33"/>
        <v>0.87000000000000011</v>
      </c>
      <c r="BB90" s="13"/>
      <c r="BC90" s="34">
        <v>4505.6544444444435</v>
      </c>
      <c r="BD90" s="34">
        <v>2.088E-3</v>
      </c>
      <c r="BF90" s="34">
        <f t="shared" si="34"/>
        <v>5.8797526353183391</v>
      </c>
      <c r="BG90" s="34">
        <f t="shared" si="35"/>
        <v>0.87000000000000011</v>
      </c>
      <c r="BI90" s="13"/>
      <c r="BJ90" s="34">
        <v>4504.6256521739124</v>
      </c>
      <c r="BK90" s="34">
        <v>2.088E-3</v>
      </c>
      <c r="BM90" s="34">
        <f t="shared" si="36"/>
        <v>5.8784100902700152</v>
      </c>
      <c r="BN90" s="34">
        <f t="shared" si="37"/>
        <v>0.87000000000000011</v>
      </c>
      <c r="BR90" s="13"/>
      <c r="BS90" s="34"/>
      <c r="BT90" s="34">
        <v>2.088E-3</v>
      </c>
      <c r="BV90" s="34">
        <f t="shared" si="38"/>
        <v>0</v>
      </c>
      <c r="BW90" s="34">
        <f t="shared" si="39"/>
        <v>0.87000000000000011</v>
      </c>
    </row>
    <row r="91" spans="1:75" x14ac:dyDescent="0.3">
      <c r="A91" s="17">
        <v>0.15326000000000001</v>
      </c>
      <c r="B91" s="7">
        <v>2.0000000000000001E-4</v>
      </c>
      <c r="C91" s="7">
        <v>2.3999999999999998E-3</v>
      </c>
      <c r="E91" s="36">
        <v>4492.37</v>
      </c>
      <c r="F91" s="11">
        <v>2.1120000000000002E-3</v>
      </c>
      <c r="H91" s="15">
        <f t="shared" si="20"/>
        <v>5.8624168080386267</v>
      </c>
      <c r="I91" s="11">
        <f t="shared" si="21"/>
        <v>0.88000000000000012</v>
      </c>
      <c r="J91" s="20"/>
      <c r="K91" s="19"/>
      <c r="L91">
        <v>4493.2493333333341</v>
      </c>
      <c r="M91" s="3">
        <v>2.1120000000000002E-3</v>
      </c>
      <c r="O91" s="34">
        <f t="shared" si="22"/>
        <v>5.8635643133672639</v>
      </c>
      <c r="P91" s="3">
        <f t="shared" si="23"/>
        <v>0.88000000000000012</v>
      </c>
      <c r="Q91" s="24"/>
      <c r="R91" s="13"/>
      <c r="S91" s="26">
        <v>4493.0287500000004</v>
      </c>
      <c r="T91" s="5">
        <v>2.1120000000000002E-3</v>
      </c>
      <c r="V91" s="5">
        <f t="shared" si="24"/>
        <v>5.8632764583061467</v>
      </c>
      <c r="W91" s="5">
        <f t="shared" si="25"/>
        <v>0.88000000000000012</v>
      </c>
      <c r="X91" s="24"/>
      <c r="Y91" s="13"/>
      <c r="Z91" s="40">
        <v>4493.0909375000001</v>
      </c>
      <c r="AA91" s="8">
        <v>2.1120000000000002E-3</v>
      </c>
      <c r="AC91" s="9">
        <f t="shared" si="26"/>
        <v>5.8633576112488583</v>
      </c>
      <c r="AD91" s="9">
        <f t="shared" si="27"/>
        <v>0.88000000000000012</v>
      </c>
      <c r="AE91" s="24"/>
      <c r="AF91" s="13"/>
      <c r="AG91" s="32">
        <v>4493.1475</v>
      </c>
      <c r="AH91" s="32">
        <v>2.1120000000000002E-3</v>
      </c>
      <c r="AJ91" s="32">
        <f t="shared" si="28"/>
        <v>5.8634314237243901</v>
      </c>
      <c r="AK91" s="32">
        <f t="shared" si="29"/>
        <v>0.88000000000000012</v>
      </c>
      <c r="AM91" s="13"/>
      <c r="AN91" s="29">
        <v>4493.9844827586212</v>
      </c>
      <c r="AO91" s="29">
        <v>2.1120000000000002E-3</v>
      </c>
      <c r="AQ91" s="29">
        <f t="shared" si="30"/>
        <v>5.8645236627412514</v>
      </c>
      <c r="AR91" s="29">
        <f t="shared" si="31"/>
        <v>0.88000000000000012</v>
      </c>
      <c r="AT91" s="13"/>
      <c r="AV91" s="38">
        <v>4495.4444444444453</v>
      </c>
      <c r="AW91" s="39">
        <v>2.1120000000000002E-3</v>
      </c>
      <c r="AY91" s="39">
        <f t="shared" si="32"/>
        <v>5.8664288717792576</v>
      </c>
      <c r="AZ91" s="39">
        <f t="shared" si="33"/>
        <v>0.88000000000000012</v>
      </c>
      <c r="BB91" s="13"/>
      <c r="BC91" s="34">
        <v>4495.1029629629638</v>
      </c>
      <c r="BD91" s="34">
        <v>2.1120000000000002E-3</v>
      </c>
      <c r="BF91" s="34">
        <f t="shared" si="34"/>
        <v>5.8659832480268355</v>
      </c>
      <c r="BG91" s="34">
        <f t="shared" si="35"/>
        <v>0.88000000000000012</v>
      </c>
      <c r="BI91" s="13"/>
      <c r="BJ91" s="34">
        <v>4494.5956521739135</v>
      </c>
      <c r="BK91" s="34">
        <v>2.1120000000000002E-3</v>
      </c>
      <c r="BM91" s="34">
        <f t="shared" si="36"/>
        <v>5.8653212216806914</v>
      </c>
      <c r="BN91" s="34">
        <f t="shared" si="37"/>
        <v>0.88000000000000012</v>
      </c>
      <c r="BR91" s="13"/>
      <c r="BS91" s="34"/>
      <c r="BT91" s="34">
        <v>2.1120000000000002E-3</v>
      </c>
      <c r="BV91" s="34">
        <f t="shared" si="38"/>
        <v>0</v>
      </c>
      <c r="BW91" s="34">
        <f t="shared" si="39"/>
        <v>0.88000000000000012</v>
      </c>
    </row>
    <row r="92" spans="1:75" x14ac:dyDescent="0.3">
      <c r="A92" s="17">
        <v>0.15326000000000001</v>
      </c>
      <c r="B92" s="7">
        <v>2.0000000000000001E-4</v>
      </c>
      <c r="C92" s="7">
        <v>2.3999999999999998E-3</v>
      </c>
      <c r="E92" s="36">
        <v>4482.71</v>
      </c>
      <c r="F92" s="11">
        <v>2.1359999999999999E-3</v>
      </c>
      <c r="H92" s="15">
        <f t="shared" si="20"/>
        <v>5.8498107790682505</v>
      </c>
      <c r="I92" s="11">
        <f t="shared" si="21"/>
        <v>0.89</v>
      </c>
      <c r="J92" s="20"/>
      <c r="K92" s="19"/>
      <c r="L92">
        <v>4483.4030000000012</v>
      </c>
      <c r="M92" s="3">
        <v>2.1359999999999999E-3</v>
      </c>
      <c r="O92" s="34">
        <f t="shared" si="22"/>
        <v>5.8507151246248217</v>
      </c>
      <c r="P92" s="3">
        <f t="shared" si="23"/>
        <v>0.89</v>
      </c>
      <c r="Q92" s="24"/>
      <c r="R92" s="13"/>
      <c r="S92" s="26">
        <v>4483.1828125000011</v>
      </c>
      <c r="T92" s="5">
        <v>2.1359999999999999E-3</v>
      </c>
      <c r="V92" s="5">
        <f t="shared" si="24"/>
        <v>5.8504277861150999</v>
      </c>
      <c r="W92" s="5">
        <f t="shared" si="25"/>
        <v>0.89</v>
      </c>
      <c r="X92" s="24"/>
      <c r="Y92" s="13"/>
      <c r="Z92" s="40">
        <v>4483.2175000000016</v>
      </c>
      <c r="AA92" s="8">
        <v>2.1359999999999999E-3</v>
      </c>
      <c r="AC92" s="9">
        <f t="shared" si="26"/>
        <v>5.8504730523293773</v>
      </c>
      <c r="AD92" s="9">
        <f t="shared" si="27"/>
        <v>0.89</v>
      </c>
      <c r="AE92" s="24"/>
      <c r="AF92" s="13"/>
      <c r="AG92" s="32">
        <v>4483.3162500000017</v>
      </c>
      <c r="AH92" s="32">
        <v>2.1359999999999999E-3</v>
      </c>
      <c r="AJ92" s="32">
        <f t="shared" si="28"/>
        <v>5.8506019183087581</v>
      </c>
      <c r="AK92" s="32">
        <f t="shared" si="29"/>
        <v>0.89</v>
      </c>
      <c r="AM92" s="13"/>
      <c r="AN92" s="29">
        <v>4484.1606896551739</v>
      </c>
      <c r="AO92" s="29">
        <v>2.1359999999999999E-3</v>
      </c>
      <c r="AQ92" s="29">
        <f t="shared" si="30"/>
        <v>5.8517038883664014</v>
      </c>
      <c r="AR92" s="29">
        <f t="shared" si="31"/>
        <v>0.89</v>
      </c>
      <c r="AT92" s="13"/>
      <c r="AV92" s="38">
        <v>4484.8533333333335</v>
      </c>
      <c r="AW92" s="39">
        <v>2.1359999999999999E-3</v>
      </c>
      <c r="AY92" s="39">
        <f t="shared" si="32"/>
        <v>5.8526077689329679</v>
      </c>
      <c r="AZ92" s="39">
        <f t="shared" si="33"/>
        <v>0.89</v>
      </c>
      <c r="BB92" s="13"/>
      <c r="BC92" s="34">
        <v>4485.1403703703709</v>
      </c>
      <c r="BD92" s="34">
        <v>2.1359999999999999E-3</v>
      </c>
      <c r="BF92" s="34">
        <f t="shared" si="34"/>
        <v>5.8529823442129336</v>
      </c>
      <c r="BG92" s="34">
        <f t="shared" si="35"/>
        <v>0.89</v>
      </c>
      <c r="BI92" s="13"/>
      <c r="BJ92" s="34">
        <v>4485.78</v>
      </c>
      <c r="BK92" s="34">
        <v>2.1359999999999999E-3</v>
      </c>
      <c r="BM92" s="34">
        <f t="shared" si="36"/>
        <v>5.8538170429335761</v>
      </c>
      <c r="BN92" s="34">
        <f t="shared" si="37"/>
        <v>0.89</v>
      </c>
      <c r="BR92" s="13"/>
      <c r="BS92" s="34"/>
      <c r="BT92" s="34">
        <v>2.1359999999999999E-3</v>
      </c>
      <c r="BV92" s="34">
        <f t="shared" si="38"/>
        <v>0</v>
      </c>
      <c r="BW92" s="34">
        <f t="shared" si="39"/>
        <v>0.89</v>
      </c>
    </row>
    <row r="93" spans="1:75" x14ac:dyDescent="0.3">
      <c r="A93" s="17">
        <v>0.15326000000000001</v>
      </c>
      <c r="B93" s="7">
        <v>2.0000000000000001E-4</v>
      </c>
      <c r="C93" s="7">
        <v>2.3999999999999998E-3</v>
      </c>
      <c r="E93" s="36">
        <v>4473.4799999999996</v>
      </c>
      <c r="F93" s="11">
        <v>2.16E-3</v>
      </c>
      <c r="H93" s="15">
        <f t="shared" si="20"/>
        <v>5.8377658880334069</v>
      </c>
      <c r="I93" s="11">
        <f t="shared" si="21"/>
        <v>0.90000000000000013</v>
      </c>
      <c r="J93" s="20"/>
      <c r="K93" s="19"/>
      <c r="L93">
        <v>4474.2503333333325</v>
      </c>
      <c r="M93" s="3">
        <v>2.16E-3</v>
      </c>
      <c r="O93" s="34">
        <f t="shared" si="22"/>
        <v>5.8387711514202438</v>
      </c>
      <c r="P93" s="3">
        <f t="shared" si="23"/>
        <v>0.90000000000000013</v>
      </c>
      <c r="Q93" s="24"/>
      <c r="R93" s="13"/>
      <c r="S93" s="26">
        <v>4474.0234374999991</v>
      </c>
      <c r="T93" s="5">
        <v>2.16E-3</v>
      </c>
      <c r="V93" s="5">
        <f t="shared" si="24"/>
        <v>5.838475058723736</v>
      </c>
      <c r="W93" s="5">
        <f t="shared" si="25"/>
        <v>0.90000000000000013</v>
      </c>
      <c r="X93" s="24"/>
      <c r="Y93" s="13"/>
      <c r="Z93" s="40">
        <v>4474.0550000000003</v>
      </c>
      <c r="AA93" s="8">
        <v>2.16E-3</v>
      </c>
      <c r="AC93" s="9">
        <f t="shared" si="26"/>
        <v>5.8385162469006922</v>
      </c>
      <c r="AD93" s="9">
        <f t="shared" si="27"/>
        <v>0.90000000000000013</v>
      </c>
      <c r="AE93" s="24"/>
      <c r="AF93" s="13"/>
      <c r="AG93" s="32">
        <v>4474.1609374999989</v>
      </c>
      <c r="AH93" s="32">
        <v>2.16E-3</v>
      </c>
      <c r="AJ93" s="32">
        <f t="shared" si="28"/>
        <v>5.8386544923659125</v>
      </c>
      <c r="AK93" s="32">
        <f t="shared" si="29"/>
        <v>0.90000000000000013</v>
      </c>
      <c r="AM93" s="13"/>
      <c r="AN93" s="29">
        <v>4474.917586206896</v>
      </c>
      <c r="AO93" s="29">
        <v>2.16E-3</v>
      </c>
      <c r="AQ93" s="29">
        <f t="shared" si="30"/>
        <v>5.8396418976991988</v>
      </c>
      <c r="AR93" s="29">
        <f t="shared" si="31"/>
        <v>0.90000000000000013</v>
      </c>
      <c r="AT93" s="13"/>
      <c r="AV93" s="38">
        <v>4475.7388888888881</v>
      </c>
      <c r="AW93" s="39">
        <v>2.16E-3</v>
      </c>
      <c r="AY93" s="39">
        <f t="shared" si="32"/>
        <v>5.8407136746559942</v>
      </c>
      <c r="AZ93" s="39">
        <f t="shared" si="33"/>
        <v>0.90000000000000013</v>
      </c>
      <c r="BB93" s="13"/>
      <c r="BC93" s="34">
        <v>4475.9166666666652</v>
      </c>
      <c r="BD93" s="34">
        <v>2.16E-3</v>
      </c>
      <c r="BF93" s="34">
        <f t="shared" si="34"/>
        <v>5.8409456696681001</v>
      </c>
      <c r="BG93" s="34">
        <f t="shared" si="35"/>
        <v>0.90000000000000013</v>
      </c>
      <c r="BI93" s="13"/>
      <c r="BJ93" s="34">
        <v>4475.5330434782609</v>
      </c>
      <c r="BK93" s="34">
        <v>2.16E-3</v>
      </c>
      <c r="BM93" s="34">
        <f t="shared" si="36"/>
        <v>5.8404450521705087</v>
      </c>
      <c r="BN93" s="34">
        <f t="shared" si="37"/>
        <v>0.90000000000000013</v>
      </c>
      <c r="BR93" s="13"/>
      <c r="BS93" s="34"/>
      <c r="BT93" s="34">
        <v>2.16E-3</v>
      </c>
      <c r="BV93" s="34">
        <f t="shared" si="38"/>
        <v>0</v>
      </c>
      <c r="BW93" s="34">
        <f t="shared" si="39"/>
        <v>0.90000000000000013</v>
      </c>
    </row>
    <row r="94" spans="1:75" x14ac:dyDescent="0.3">
      <c r="A94" s="17">
        <v>0.15326000000000001</v>
      </c>
      <c r="B94" s="7">
        <v>2.0000000000000001E-4</v>
      </c>
      <c r="C94" s="7">
        <v>2.3999999999999998E-3</v>
      </c>
      <c r="E94" s="36">
        <v>4465.09</v>
      </c>
      <c r="F94" s="11">
        <v>2.1840000000000002E-3</v>
      </c>
      <c r="H94" s="15">
        <f t="shared" si="20"/>
        <v>5.8268171734307712</v>
      </c>
      <c r="I94" s="11">
        <f t="shared" si="21"/>
        <v>0.91000000000000014</v>
      </c>
      <c r="J94" s="20"/>
      <c r="K94" s="19"/>
      <c r="L94">
        <v>4465.766333333333</v>
      </c>
      <c r="M94" s="3">
        <v>2.1840000000000002E-3</v>
      </c>
      <c r="O94" s="34">
        <f t="shared" si="22"/>
        <v>5.8276997694549557</v>
      </c>
      <c r="P94" s="3">
        <f t="shared" si="23"/>
        <v>0.91000000000000014</v>
      </c>
      <c r="Q94" s="24"/>
      <c r="R94" s="13"/>
      <c r="S94" s="26">
        <v>4465.5440624999992</v>
      </c>
      <c r="T94" s="5">
        <v>2.1840000000000002E-3</v>
      </c>
      <c r="V94" s="5">
        <f t="shared" si="24"/>
        <v>5.8274097122536856</v>
      </c>
      <c r="W94" s="5">
        <f t="shared" si="25"/>
        <v>0.91000000000000014</v>
      </c>
      <c r="X94" s="24"/>
      <c r="Y94" s="13"/>
      <c r="Z94" s="40">
        <v>4465.5749999999989</v>
      </c>
      <c r="AA94" s="8">
        <v>2.1840000000000002E-3</v>
      </c>
      <c r="AC94" s="9">
        <f t="shared" si="26"/>
        <v>5.8274500848231749</v>
      </c>
      <c r="AD94" s="9">
        <f t="shared" si="27"/>
        <v>0.91000000000000014</v>
      </c>
      <c r="AE94" s="24"/>
      <c r="AF94" s="13"/>
      <c r="AG94" s="32">
        <v>4465.6484375</v>
      </c>
      <c r="AH94" s="32">
        <v>2.1840000000000002E-3</v>
      </c>
      <c r="AJ94" s="32">
        <f t="shared" si="28"/>
        <v>5.8275459187002472</v>
      </c>
      <c r="AK94" s="32">
        <f t="shared" si="29"/>
        <v>0.91000000000000014</v>
      </c>
      <c r="AM94" s="13"/>
      <c r="AN94" s="29">
        <v>4466.423448275862</v>
      </c>
      <c r="AO94" s="29">
        <v>2.1840000000000002E-3</v>
      </c>
      <c r="AQ94" s="29">
        <f t="shared" si="30"/>
        <v>5.8285572860183512</v>
      </c>
      <c r="AR94" s="29">
        <f t="shared" si="31"/>
        <v>0.91000000000000014</v>
      </c>
      <c r="AT94" s="13"/>
      <c r="AV94" s="38">
        <v>4467.5614814814799</v>
      </c>
      <c r="AW94" s="39">
        <v>2.1840000000000002E-3</v>
      </c>
      <c r="AY94" s="39">
        <f t="shared" si="32"/>
        <v>5.8300423874220018</v>
      </c>
      <c r="AZ94" s="39">
        <f t="shared" si="33"/>
        <v>0.91000000000000014</v>
      </c>
      <c r="BB94" s="13"/>
      <c r="BC94" s="34">
        <v>4467.3640740740739</v>
      </c>
      <c r="BD94" s="34">
        <v>2.1840000000000002E-3</v>
      </c>
      <c r="BF94" s="34">
        <f t="shared" si="34"/>
        <v>5.8297847762939758</v>
      </c>
      <c r="BG94" s="34">
        <f t="shared" si="35"/>
        <v>0.91000000000000014</v>
      </c>
      <c r="BI94" s="13"/>
      <c r="BJ94" s="34">
        <v>4467.1856521739128</v>
      </c>
      <c r="BK94" s="34">
        <v>2.1840000000000002E-3</v>
      </c>
      <c r="BM94" s="34">
        <f t="shared" si="36"/>
        <v>5.8295519407202301</v>
      </c>
      <c r="BN94" s="34">
        <f t="shared" si="37"/>
        <v>0.91000000000000014</v>
      </c>
      <c r="BR94" s="13"/>
      <c r="BS94" s="34"/>
      <c r="BT94" s="34">
        <v>2.1840000000000002E-3</v>
      </c>
      <c r="BV94" s="34">
        <f t="shared" si="38"/>
        <v>0</v>
      </c>
      <c r="BW94" s="34">
        <f t="shared" si="39"/>
        <v>0.91000000000000014</v>
      </c>
    </row>
    <row r="95" spans="1:75" x14ac:dyDescent="0.3">
      <c r="A95" s="17">
        <v>0.15326000000000001</v>
      </c>
      <c r="B95" s="7">
        <v>2.0000000000000001E-4</v>
      </c>
      <c r="C95" s="7">
        <v>2.3999999999999998E-3</v>
      </c>
      <c r="E95" s="36">
        <v>4457.3100000000004</v>
      </c>
      <c r="F95" s="11">
        <v>2.2079999999999999E-3</v>
      </c>
      <c r="H95" s="15">
        <f t="shared" si="20"/>
        <v>5.8166644917134285</v>
      </c>
      <c r="I95" s="11">
        <f t="shared" si="21"/>
        <v>0.92</v>
      </c>
      <c r="J95" s="20"/>
      <c r="K95" s="19"/>
      <c r="L95">
        <v>4458.0306666666675</v>
      </c>
      <c r="M95" s="3">
        <v>2.2079999999999999E-3</v>
      </c>
      <c r="O95" s="34">
        <f t="shared" si="22"/>
        <v>5.8176049414937587</v>
      </c>
      <c r="P95" s="3">
        <f t="shared" si="23"/>
        <v>0.92</v>
      </c>
      <c r="Q95" s="24"/>
      <c r="R95" s="13"/>
      <c r="S95" s="26">
        <v>4457.806562499999</v>
      </c>
      <c r="T95" s="5">
        <v>2.2079999999999999E-3</v>
      </c>
      <c r="V95" s="5">
        <f t="shared" si="24"/>
        <v>5.8173124918439241</v>
      </c>
      <c r="W95" s="5">
        <f t="shared" si="25"/>
        <v>0.92</v>
      </c>
      <c r="X95" s="24"/>
      <c r="Y95" s="13"/>
      <c r="Z95" s="40">
        <v>4457.8278124999988</v>
      </c>
      <c r="AA95" s="8">
        <v>2.2079999999999999E-3</v>
      </c>
      <c r="AC95" s="9">
        <f t="shared" si="26"/>
        <v>5.8173402224977151</v>
      </c>
      <c r="AD95" s="9">
        <f t="shared" si="27"/>
        <v>0.92</v>
      </c>
      <c r="AE95" s="24"/>
      <c r="AF95" s="13"/>
      <c r="AG95" s="32">
        <v>4457.8999999999987</v>
      </c>
      <c r="AH95" s="32">
        <v>2.2079999999999999E-3</v>
      </c>
      <c r="AJ95" s="32">
        <f t="shared" si="28"/>
        <v>5.817434425159858</v>
      </c>
      <c r="AK95" s="32">
        <f t="shared" si="29"/>
        <v>0.92</v>
      </c>
      <c r="AM95" s="13"/>
      <c r="AN95" s="29">
        <v>4458.6524137931037</v>
      </c>
      <c r="AO95" s="29">
        <v>2.2079999999999999E-3</v>
      </c>
      <c r="AQ95" s="29">
        <f t="shared" si="30"/>
        <v>5.818416304049463</v>
      </c>
      <c r="AR95" s="29">
        <f t="shared" si="31"/>
        <v>0.92</v>
      </c>
      <c r="AT95" s="13"/>
      <c r="AV95" s="38">
        <v>4460.2714814814817</v>
      </c>
      <c r="AW95" s="39">
        <v>2.2079999999999999E-3</v>
      </c>
      <c r="AY95" s="39">
        <f t="shared" si="32"/>
        <v>5.8205291419567819</v>
      </c>
      <c r="AZ95" s="39">
        <f t="shared" si="33"/>
        <v>0.92</v>
      </c>
      <c r="BB95" s="13"/>
      <c r="BC95" s="34">
        <v>4459.5466666666653</v>
      </c>
      <c r="BD95" s="34">
        <v>2.2079999999999999E-3</v>
      </c>
      <c r="BF95" s="34">
        <f t="shared" si="34"/>
        <v>5.8195832789595006</v>
      </c>
      <c r="BG95" s="34">
        <f t="shared" si="35"/>
        <v>0.92</v>
      </c>
      <c r="BI95" s="13"/>
      <c r="BJ95" s="34">
        <v>4459.6256521739133</v>
      </c>
      <c r="BK95" s="34">
        <v>2.2079999999999999E-3</v>
      </c>
      <c r="BM95" s="34">
        <f t="shared" si="36"/>
        <v>5.8196863528303711</v>
      </c>
      <c r="BN95" s="34">
        <f t="shared" si="37"/>
        <v>0.92</v>
      </c>
      <c r="BR95" s="13"/>
      <c r="BS95" s="34"/>
      <c r="BT95" s="34">
        <v>2.2079999999999999E-3</v>
      </c>
      <c r="BV95" s="34">
        <f t="shared" si="38"/>
        <v>0</v>
      </c>
      <c r="BW95" s="34">
        <f t="shared" si="39"/>
        <v>0.92</v>
      </c>
    </row>
    <row r="96" spans="1:75" x14ac:dyDescent="0.3">
      <c r="A96" s="17">
        <v>0.15326000000000001</v>
      </c>
      <c r="B96" s="7">
        <v>2.0000000000000001E-4</v>
      </c>
      <c r="C96" s="7">
        <v>2.3999999999999998E-3</v>
      </c>
      <c r="E96" s="36">
        <v>4450.58</v>
      </c>
      <c r="F96" s="11">
        <v>2.232E-3</v>
      </c>
      <c r="H96" s="15">
        <f t="shared" si="20"/>
        <v>5.8078820305363434</v>
      </c>
      <c r="I96" s="11">
        <f t="shared" si="21"/>
        <v>0.93</v>
      </c>
      <c r="J96" s="20"/>
      <c r="K96" s="19"/>
      <c r="L96">
        <v>4451.0396666666657</v>
      </c>
      <c r="M96" s="3">
        <v>2.232E-3</v>
      </c>
      <c r="O96" s="34">
        <f t="shared" si="22"/>
        <v>5.8084818826395219</v>
      </c>
      <c r="P96" s="3">
        <f t="shared" si="23"/>
        <v>0.93</v>
      </c>
      <c r="Q96" s="24"/>
      <c r="R96" s="13"/>
      <c r="S96" s="26">
        <v>4450.8059375000003</v>
      </c>
      <c r="T96" s="5">
        <v>2.232E-3</v>
      </c>
      <c r="V96" s="5">
        <f t="shared" si="24"/>
        <v>5.8081768726347383</v>
      </c>
      <c r="W96" s="5">
        <f t="shared" si="25"/>
        <v>0.93</v>
      </c>
      <c r="X96" s="24"/>
      <c r="Y96" s="13"/>
      <c r="Z96" s="40">
        <v>4450.8246875000004</v>
      </c>
      <c r="AA96" s="8">
        <v>2.232E-3</v>
      </c>
      <c r="AC96" s="9">
        <f t="shared" si="26"/>
        <v>5.8082013408586723</v>
      </c>
      <c r="AD96" s="9">
        <f t="shared" si="27"/>
        <v>0.93</v>
      </c>
      <c r="AE96" s="24"/>
      <c r="AF96" s="13"/>
      <c r="AG96" s="32">
        <v>4450.8874999999989</v>
      </c>
      <c r="AH96" s="32">
        <v>2.232E-3</v>
      </c>
      <c r="AJ96" s="32">
        <f t="shared" si="28"/>
        <v>5.8082833094088464</v>
      </c>
      <c r="AK96" s="32">
        <f t="shared" si="29"/>
        <v>0.93</v>
      </c>
      <c r="AM96" s="13"/>
      <c r="AN96" s="29">
        <v>4451.6268965517238</v>
      </c>
      <c r="AO96" s="29">
        <v>2.232E-3</v>
      </c>
      <c r="AQ96" s="29">
        <f t="shared" si="30"/>
        <v>5.8092482011636744</v>
      </c>
      <c r="AR96" s="29">
        <f t="shared" si="31"/>
        <v>0.93</v>
      </c>
      <c r="AT96" s="13"/>
      <c r="AV96" s="38">
        <v>4455.8281481481472</v>
      </c>
      <c r="AW96" s="39">
        <v>2.232E-3</v>
      </c>
      <c r="AY96" s="39">
        <f t="shared" si="32"/>
        <v>5.8147307166229254</v>
      </c>
      <c r="AZ96" s="39">
        <f t="shared" si="33"/>
        <v>0.93</v>
      </c>
      <c r="BB96" s="13"/>
      <c r="BC96" s="34">
        <v>4452.4992592592589</v>
      </c>
      <c r="BD96" s="34">
        <v>2.232E-3</v>
      </c>
      <c r="BF96" s="34">
        <f t="shared" si="34"/>
        <v>5.8103866100212178</v>
      </c>
      <c r="BG96" s="34">
        <f t="shared" si="35"/>
        <v>0.93</v>
      </c>
      <c r="BI96" s="13"/>
      <c r="BJ96" s="34">
        <v>4452.8569565217404</v>
      </c>
      <c r="BK96" s="34">
        <v>2.232E-3</v>
      </c>
      <c r="BM96" s="34">
        <f t="shared" si="36"/>
        <v>5.8108533949128809</v>
      </c>
      <c r="BN96" s="34">
        <f t="shared" si="37"/>
        <v>0.93</v>
      </c>
      <c r="BR96" s="13"/>
      <c r="BS96" s="34"/>
      <c r="BT96" s="34">
        <v>2.232E-3</v>
      </c>
      <c r="BV96" s="34">
        <f t="shared" si="38"/>
        <v>0</v>
      </c>
      <c r="BW96" s="34">
        <f t="shared" si="39"/>
        <v>0.93</v>
      </c>
    </row>
    <row r="97" spans="1:75" x14ac:dyDescent="0.3">
      <c r="A97" s="17">
        <v>0.15326000000000001</v>
      </c>
      <c r="B97" s="7">
        <v>2.0000000000000001E-4</v>
      </c>
      <c r="C97" s="7">
        <v>2.3999999999999998E-3</v>
      </c>
      <c r="E97" s="36">
        <v>4444.26</v>
      </c>
      <c r="F97" s="11">
        <v>2.2560000000000002E-3</v>
      </c>
      <c r="H97" s="15">
        <f t="shared" si="20"/>
        <v>5.7996346078559311</v>
      </c>
      <c r="I97" s="11">
        <f t="shared" si="21"/>
        <v>0.94000000000000017</v>
      </c>
      <c r="J97" s="20"/>
      <c r="K97" s="19"/>
      <c r="L97">
        <v>4444.8139999999985</v>
      </c>
      <c r="M97" s="3">
        <v>2.2560000000000002E-3</v>
      </c>
      <c r="O97" s="34">
        <f t="shared" si="22"/>
        <v>5.8003575623124082</v>
      </c>
      <c r="P97" s="3">
        <f t="shared" si="23"/>
        <v>0.94000000000000017</v>
      </c>
      <c r="Q97" s="24"/>
      <c r="R97" s="13"/>
      <c r="S97" s="26">
        <v>4444.6015625</v>
      </c>
      <c r="T97" s="5">
        <v>2.2560000000000002E-3</v>
      </c>
      <c r="V97" s="5">
        <f t="shared" si="24"/>
        <v>5.8000803373352472</v>
      </c>
      <c r="W97" s="5">
        <f t="shared" si="25"/>
        <v>0.94000000000000017</v>
      </c>
      <c r="X97" s="24"/>
      <c r="Y97" s="13"/>
      <c r="Z97" s="40">
        <v>4444.6275000000005</v>
      </c>
      <c r="AA97" s="8">
        <v>2.2560000000000002E-3</v>
      </c>
      <c r="AC97" s="9">
        <f t="shared" si="26"/>
        <v>5.8001141850450226</v>
      </c>
      <c r="AD97" s="9">
        <f t="shared" si="27"/>
        <v>0.94000000000000017</v>
      </c>
      <c r="AE97" s="24"/>
      <c r="AF97" s="13"/>
      <c r="AG97" s="32">
        <v>4444.6712499999994</v>
      </c>
      <c r="AH97" s="32">
        <v>2.2560000000000002E-3</v>
      </c>
      <c r="AJ97" s="32">
        <f t="shared" si="28"/>
        <v>5.8001712775675314</v>
      </c>
      <c r="AK97" s="32">
        <f t="shared" si="29"/>
        <v>0.94000000000000017</v>
      </c>
      <c r="AM97" s="13"/>
      <c r="AN97" s="29">
        <v>4445.3631034482751</v>
      </c>
      <c r="AO97" s="29">
        <v>2.2560000000000002E-3</v>
      </c>
      <c r="AQ97" s="29">
        <f t="shared" si="30"/>
        <v>5.8010741269062711</v>
      </c>
      <c r="AR97" s="29">
        <f t="shared" si="31"/>
        <v>0.94000000000000017</v>
      </c>
      <c r="AT97" s="13"/>
      <c r="AV97" s="38">
        <v>4446.3633333333346</v>
      </c>
      <c r="AW97" s="39">
        <v>2.2560000000000002E-3</v>
      </c>
      <c r="AY97" s="39">
        <f t="shared" si="32"/>
        <v>5.802379398842926</v>
      </c>
      <c r="AZ97" s="39">
        <f t="shared" si="33"/>
        <v>0.94000000000000017</v>
      </c>
      <c r="BB97" s="13"/>
      <c r="BC97" s="34">
        <v>4446.22</v>
      </c>
      <c r="BD97" s="34">
        <v>2.2560000000000002E-3</v>
      </c>
      <c r="BF97" s="34">
        <f t="shared" si="34"/>
        <v>5.8021923528644139</v>
      </c>
      <c r="BG97" s="34">
        <f t="shared" si="35"/>
        <v>0.94000000000000017</v>
      </c>
      <c r="BI97" s="13"/>
      <c r="BJ97" s="34">
        <v>4447.0230434782616</v>
      </c>
      <c r="BK97" s="34">
        <v>2.2560000000000002E-3</v>
      </c>
      <c r="BM97" s="34">
        <f t="shared" si="36"/>
        <v>5.8032403020726369</v>
      </c>
      <c r="BN97" s="34">
        <f t="shared" si="37"/>
        <v>0.94000000000000017</v>
      </c>
      <c r="BR97" s="13"/>
      <c r="BS97" s="34"/>
      <c r="BT97" s="34">
        <v>2.2560000000000002E-3</v>
      </c>
      <c r="BV97" s="34">
        <f t="shared" si="38"/>
        <v>0</v>
      </c>
      <c r="BW97" s="34">
        <f t="shared" si="39"/>
        <v>0.94000000000000017</v>
      </c>
    </row>
    <row r="98" spans="1:75" x14ac:dyDescent="0.3">
      <c r="A98" s="17">
        <v>0.15326000000000001</v>
      </c>
      <c r="B98" s="7">
        <v>2.0000000000000001E-4</v>
      </c>
      <c r="C98" s="7">
        <v>2.3999999999999998E-3</v>
      </c>
      <c r="E98" s="36">
        <v>4439.13</v>
      </c>
      <c r="F98" s="11">
        <v>2.2799999999999999E-3</v>
      </c>
      <c r="H98" s="15">
        <f t="shared" si="20"/>
        <v>5.7929401017878117</v>
      </c>
      <c r="I98" s="11">
        <f t="shared" si="21"/>
        <v>0.95000000000000007</v>
      </c>
      <c r="J98" s="20"/>
      <c r="K98" s="19"/>
      <c r="L98">
        <v>4439.3906666666671</v>
      </c>
      <c r="M98" s="3">
        <v>2.2799999999999999E-3</v>
      </c>
      <c r="O98" s="34">
        <f t="shared" si="22"/>
        <v>5.7932802644743138</v>
      </c>
      <c r="P98" s="3">
        <f t="shared" si="23"/>
        <v>0.95000000000000007</v>
      </c>
      <c r="Q98" s="24"/>
      <c r="R98" s="13"/>
      <c r="S98" s="26">
        <v>4439.1646874999997</v>
      </c>
      <c r="T98" s="5">
        <v>2.2799999999999999E-3</v>
      </c>
      <c r="V98" s="5">
        <f t="shared" si="24"/>
        <v>5.7929853680020882</v>
      </c>
      <c r="W98" s="5">
        <f t="shared" si="25"/>
        <v>0.95000000000000007</v>
      </c>
      <c r="X98" s="24"/>
      <c r="Y98" s="13"/>
      <c r="Z98" s="40">
        <v>4439.1987499999996</v>
      </c>
      <c r="AA98" s="8">
        <v>2.2799999999999999E-3</v>
      </c>
      <c r="AC98" s="9">
        <f t="shared" si="26"/>
        <v>5.7930298186088995</v>
      </c>
      <c r="AD98" s="9">
        <f t="shared" si="27"/>
        <v>0.95000000000000007</v>
      </c>
      <c r="AE98" s="24"/>
      <c r="AF98" s="13"/>
      <c r="AG98" s="32">
        <v>4439.2665625</v>
      </c>
      <c r="AH98" s="32">
        <v>2.2799999999999999E-3</v>
      </c>
      <c r="AJ98" s="32">
        <f t="shared" si="28"/>
        <v>5.793118312018791</v>
      </c>
      <c r="AK98" s="32">
        <f t="shared" si="29"/>
        <v>0.95000000000000007</v>
      </c>
      <c r="AM98" s="13"/>
      <c r="AN98" s="29">
        <v>4439.914137931034</v>
      </c>
      <c r="AO98" s="29">
        <v>2.2799999999999999E-3</v>
      </c>
      <c r="AQ98" s="29">
        <f t="shared" si="30"/>
        <v>5.7939633797873338</v>
      </c>
      <c r="AR98" s="29">
        <f t="shared" si="31"/>
        <v>0.95000000000000007</v>
      </c>
      <c r="AT98" s="13"/>
      <c r="AV98" s="38">
        <v>4440.9055555555551</v>
      </c>
      <c r="AW98" s="39">
        <v>2.2799999999999999E-3</v>
      </c>
      <c r="AY98" s="39">
        <f t="shared" si="32"/>
        <v>5.7952571519712324</v>
      </c>
      <c r="AZ98" s="39">
        <f t="shared" si="33"/>
        <v>0.95000000000000007</v>
      </c>
      <c r="BB98" s="13"/>
      <c r="BC98" s="34">
        <v>4440.7388888888891</v>
      </c>
      <c r="BD98" s="34">
        <v>2.2799999999999999E-3</v>
      </c>
      <c r="BF98" s="34">
        <f t="shared" si="34"/>
        <v>5.7950396566473827</v>
      </c>
      <c r="BG98" s="34">
        <f t="shared" si="35"/>
        <v>0.95000000000000007</v>
      </c>
      <c r="BI98" s="13"/>
      <c r="BJ98" s="34">
        <v>4443.4152173913053</v>
      </c>
      <c r="BK98" s="34">
        <v>2.2799999999999999E-3</v>
      </c>
      <c r="BM98" s="34">
        <f t="shared" si="36"/>
        <v>5.7985321902535629</v>
      </c>
      <c r="BN98" s="34">
        <f t="shared" si="37"/>
        <v>0.95000000000000007</v>
      </c>
      <c r="BR98" s="13"/>
      <c r="BS98" s="34"/>
      <c r="BT98" s="34">
        <v>2.2799999999999999E-3</v>
      </c>
      <c r="BV98" s="34">
        <f t="shared" si="38"/>
        <v>0</v>
      </c>
      <c r="BW98" s="34">
        <f t="shared" si="39"/>
        <v>0.95000000000000007</v>
      </c>
    </row>
    <row r="99" spans="1:75" x14ac:dyDescent="0.3">
      <c r="A99" s="17">
        <v>0.15326000000000001</v>
      </c>
      <c r="B99" s="7">
        <v>2.0000000000000001E-4</v>
      </c>
      <c r="C99" s="7">
        <v>2.3999999999999998E-3</v>
      </c>
      <c r="E99" s="36">
        <v>4434.3900000000003</v>
      </c>
      <c r="F99" s="11">
        <v>2.3040000000000001E-3</v>
      </c>
      <c r="H99" s="15">
        <f t="shared" si="20"/>
        <v>5.7867545347775025</v>
      </c>
      <c r="I99" s="11">
        <f t="shared" si="21"/>
        <v>0.96000000000000008</v>
      </c>
      <c r="J99" s="20"/>
      <c r="K99" s="19"/>
      <c r="L99">
        <v>4434.7880000000005</v>
      </c>
      <c r="M99" s="3">
        <v>2.3040000000000001E-3</v>
      </c>
      <c r="O99" s="34">
        <f t="shared" si="22"/>
        <v>5.787273913610858</v>
      </c>
      <c r="P99" s="3">
        <f t="shared" si="23"/>
        <v>0.96000000000000008</v>
      </c>
      <c r="Q99" s="24"/>
      <c r="R99" s="13"/>
      <c r="S99" s="26">
        <v>4434.5718749999987</v>
      </c>
      <c r="T99" s="5">
        <v>2.3040000000000001E-3</v>
      </c>
      <c r="V99" s="5">
        <f t="shared" si="24"/>
        <v>5.7869918765496529</v>
      </c>
      <c r="W99" s="5">
        <f t="shared" si="25"/>
        <v>0.96000000000000008</v>
      </c>
      <c r="X99" s="24"/>
      <c r="Y99" s="13"/>
      <c r="Z99" s="40">
        <v>4434.6056249999992</v>
      </c>
      <c r="AA99" s="8">
        <v>2.3040000000000001E-3</v>
      </c>
      <c r="AC99" s="9">
        <f t="shared" si="26"/>
        <v>5.787035919352733</v>
      </c>
      <c r="AD99" s="9">
        <f t="shared" si="27"/>
        <v>0.96000000000000008</v>
      </c>
      <c r="AE99" s="24"/>
      <c r="AF99" s="13"/>
      <c r="AG99" s="32">
        <v>4434.6518749999996</v>
      </c>
      <c r="AH99" s="32">
        <v>2.3040000000000001E-3</v>
      </c>
      <c r="AJ99" s="32">
        <f t="shared" si="28"/>
        <v>5.7870962743051013</v>
      </c>
      <c r="AK99" s="32">
        <f t="shared" si="29"/>
        <v>0.96000000000000008</v>
      </c>
      <c r="AM99" s="13"/>
      <c r="AN99" s="29">
        <v>4435.3224137931038</v>
      </c>
      <c r="AO99" s="29">
        <v>2.3040000000000001E-3</v>
      </c>
      <c r="AQ99" s="29">
        <f t="shared" si="30"/>
        <v>5.7879713086168652</v>
      </c>
      <c r="AR99" s="29">
        <f t="shared" si="31"/>
        <v>0.96000000000000008</v>
      </c>
      <c r="AT99" s="13"/>
      <c r="AV99" s="38">
        <v>4436.2837037037043</v>
      </c>
      <c r="AW99" s="39">
        <v>2.3040000000000001E-3</v>
      </c>
      <c r="AY99" s="39">
        <f t="shared" si="32"/>
        <v>5.7892257649793875</v>
      </c>
      <c r="AZ99" s="39">
        <f t="shared" si="33"/>
        <v>0.96000000000000008</v>
      </c>
      <c r="BB99" s="13"/>
      <c r="BC99" s="34">
        <v>4436.0955555555565</v>
      </c>
      <c r="BD99" s="34">
        <v>2.3040000000000001E-3</v>
      </c>
      <c r="BF99" s="34">
        <f t="shared" si="34"/>
        <v>5.7889802369249077</v>
      </c>
      <c r="BG99" s="34">
        <f t="shared" si="35"/>
        <v>0.96000000000000008</v>
      </c>
      <c r="BI99" s="13"/>
      <c r="BJ99" s="34">
        <v>4436.5313043478263</v>
      </c>
      <c r="BK99" s="34">
        <v>2.3040000000000001E-3</v>
      </c>
      <c r="BM99" s="34">
        <f t="shared" si="36"/>
        <v>5.7895488768730603</v>
      </c>
      <c r="BN99" s="34">
        <f t="shared" si="37"/>
        <v>0.96000000000000008</v>
      </c>
      <c r="BR99" s="13"/>
      <c r="BS99" s="34"/>
      <c r="BT99" s="34">
        <v>2.3040000000000001E-3</v>
      </c>
      <c r="BV99" s="34">
        <f t="shared" si="38"/>
        <v>0</v>
      </c>
      <c r="BW99" s="34">
        <f t="shared" si="39"/>
        <v>0.96000000000000008</v>
      </c>
    </row>
    <row r="100" spans="1:75" x14ac:dyDescent="0.3">
      <c r="A100" s="17">
        <v>0.15326000000000001</v>
      </c>
      <c r="B100" s="7">
        <v>2.0000000000000001E-4</v>
      </c>
      <c r="C100" s="7">
        <v>2.3999999999999998E-3</v>
      </c>
      <c r="E100" s="36">
        <v>4430.8599999999997</v>
      </c>
      <c r="F100" s="11">
        <v>2.3280000000000002E-3</v>
      </c>
      <c r="H100" s="15">
        <f t="shared" si="20"/>
        <v>5.7821479838183469</v>
      </c>
      <c r="I100" s="11">
        <f t="shared" si="21"/>
        <v>0.9700000000000002</v>
      </c>
      <c r="J100" s="20"/>
      <c r="K100" s="19"/>
      <c r="L100">
        <v>4431.0910000000003</v>
      </c>
      <c r="M100" s="3">
        <v>2.3280000000000002E-3</v>
      </c>
      <c r="O100" s="34">
        <f t="shared" si="22"/>
        <v>5.7824494323372049</v>
      </c>
      <c r="P100" s="3">
        <f t="shared" si="23"/>
        <v>0.9700000000000002</v>
      </c>
      <c r="Q100" s="24"/>
      <c r="R100" s="13"/>
      <c r="S100" s="26">
        <v>4430.8684375000012</v>
      </c>
      <c r="T100" s="5">
        <v>2.3280000000000002E-3</v>
      </c>
      <c r="V100" s="5">
        <f t="shared" si="24"/>
        <v>5.7821589945191194</v>
      </c>
      <c r="W100" s="5">
        <f t="shared" si="25"/>
        <v>0.9700000000000002</v>
      </c>
      <c r="X100" s="24"/>
      <c r="Y100" s="13"/>
      <c r="Z100" s="40">
        <v>4430.9178125000017</v>
      </c>
      <c r="AA100" s="8">
        <v>2.3280000000000002E-3</v>
      </c>
      <c r="AC100" s="9">
        <f t="shared" si="26"/>
        <v>5.7822234275088107</v>
      </c>
      <c r="AD100" s="9">
        <f t="shared" si="27"/>
        <v>0.9700000000000002</v>
      </c>
      <c r="AE100" s="24"/>
      <c r="AF100" s="13"/>
      <c r="AG100" s="32">
        <v>4430.9721875000014</v>
      </c>
      <c r="AH100" s="32">
        <v>2.3280000000000002E-3</v>
      </c>
      <c r="AJ100" s="32">
        <f t="shared" si="28"/>
        <v>5.7822943853582158</v>
      </c>
      <c r="AK100" s="32">
        <f t="shared" si="29"/>
        <v>0.9700000000000002</v>
      </c>
      <c r="AM100" s="13"/>
      <c r="AN100" s="29">
        <v>4431.5824137931049</v>
      </c>
      <c r="AO100" s="29">
        <v>2.3280000000000002E-3</v>
      </c>
      <c r="AQ100" s="29">
        <f t="shared" si="30"/>
        <v>5.7830907135496608</v>
      </c>
      <c r="AR100" s="29">
        <f t="shared" si="31"/>
        <v>0.9700000000000002</v>
      </c>
      <c r="AT100" s="13"/>
      <c r="AV100" s="38">
        <v>4432.5207407407415</v>
      </c>
      <c r="AW100" s="39">
        <v>2.3280000000000002E-3</v>
      </c>
      <c r="AY100" s="39">
        <f t="shared" si="32"/>
        <v>5.7843152038897845</v>
      </c>
      <c r="AZ100" s="39">
        <f t="shared" si="33"/>
        <v>0.9700000000000002</v>
      </c>
      <c r="BB100" s="13"/>
      <c r="BC100" s="34">
        <v>4432.3248148148159</v>
      </c>
      <c r="BD100" s="34">
        <v>2.3280000000000002E-3</v>
      </c>
      <c r="BF100" s="34">
        <f t="shared" si="34"/>
        <v>5.7840595260535244</v>
      </c>
      <c r="BG100" s="34">
        <f t="shared" si="35"/>
        <v>0.9700000000000002</v>
      </c>
      <c r="BI100" s="13"/>
      <c r="BJ100" s="34">
        <v>4432.7839130434786</v>
      </c>
      <c r="BK100" s="34">
        <v>2.3280000000000002E-3</v>
      </c>
      <c r="BM100" s="34">
        <f t="shared" si="36"/>
        <v>5.7846586363610575</v>
      </c>
      <c r="BN100" s="34">
        <f t="shared" si="37"/>
        <v>0.9700000000000002</v>
      </c>
      <c r="BR100" s="13"/>
      <c r="BS100" s="34"/>
      <c r="BT100" s="34">
        <v>2.3280000000000002E-3</v>
      </c>
      <c r="BV100" s="34">
        <f t="shared" si="38"/>
        <v>0</v>
      </c>
      <c r="BW100" s="34">
        <f t="shared" si="39"/>
        <v>0.9700000000000002</v>
      </c>
    </row>
    <row r="101" spans="1:75" x14ac:dyDescent="0.3">
      <c r="A101" s="17">
        <v>0.15326000000000001</v>
      </c>
      <c r="B101" s="7">
        <v>2.0000000000000001E-4</v>
      </c>
      <c r="C101" s="7">
        <v>2.3999999999999998E-3</v>
      </c>
      <c r="E101" s="36">
        <v>4428.1099999999997</v>
      </c>
      <c r="F101" s="11">
        <v>2.3519999999999999E-3</v>
      </c>
      <c r="H101" s="15">
        <f t="shared" si="20"/>
        <v>5.7785593109748135</v>
      </c>
      <c r="I101" s="11">
        <f t="shared" si="21"/>
        <v>0.98000000000000009</v>
      </c>
      <c r="J101" s="20"/>
      <c r="K101" s="19"/>
      <c r="L101">
        <v>4428.3220000000001</v>
      </c>
      <c r="M101" s="3">
        <v>2.3519999999999999E-3</v>
      </c>
      <c r="O101" s="34">
        <f t="shared" si="22"/>
        <v>5.7788359650267518</v>
      </c>
      <c r="P101" s="3">
        <f t="shared" si="23"/>
        <v>0.98000000000000009</v>
      </c>
      <c r="Q101" s="24"/>
      <c r="R101" s="13"/>
      <c r="S101" s="26">
        <v>4428.0906249999989</v>
      </c>
      <c r="T101" s="5">
        <v>2.3519999999999999E-3</v>
      </c>
      <c r="V101" s="5">
        <f t="shared" si="24"/>
        <v>5.7785340271434151</v>
      </c>
      <c r="W101" s="5">
        <f t="shared" si="25"/>
        <v>0.98000000000000009</v>
      </c>
      <c r="X101" s="24"/>
      <c r="Y101" s="13"/>
      <c r="Z101" s="40">
        <v>4428.1431249999996</v>
      </c>
      <c r="AA101" s="8">
        <v>2.3519999999999999E-3</v>
      </c>
      <c r="AC101" s="9">
        <f t="shared" si="26"/>
        <v>5.7786025381704285</v>
      </c>
      <c r="AD101" s="9">
        <f t="shared" si="27"/>
        <v>0.98000000000000009</v>
      </c>
      <c r="AE101" s="24"/>
      <c r="AF101" s="13"/>
      <c r="AG101" s="32">
        <v>4428.1678124999989</v>
      </c>
      <c r="AH101" s="32">
        <v>2.3519999999999999E-3</v>
      </c>
      <c r="AJ101" s="32">
        <f t="shared" si="28"/>
        <v>5.7786347546652728</v>
      </c>
      <c r="AK101" s="32">
        <f t="shared" si="29"/>
        <v>0.98000000000000009</v>
      </c>
      <c r="AM101" s="13"/>
      <c r="AN101" s="29">
        <v>4428.7634482758613</v>
      </c>
      <c r="AO101" s="29">
        <v>2.3519999999999999E-3</v>
      </c>
      <c r="AQ101" s="29">
        <f t="shared" si="30"/>
        <v>5.7794120426410824</v>
      </c>
      <c r="AR101" s="29">
        <f t="shared" si="31"/>
        <v>0.98000000000000009</v>
      </c>
      <c r="AT101" s="13"/>
      <c r="AV101" s="38">
        <v>4429.6681481481482</v>
      </c>
      <c r="AW101" s="39">
        <v>2.3519999999999999E-3</v>
      </c>
      <c r="AY101" s="39">
        <f t="shared" si="32"/>
        <v>5.7805926505913456</v>
      </c>
      <c r="AZ101" s="39">
        <f t="shared" si="33"/>
        <v>0.98000000000000009</v>
      </c>
      <c r="BB101" s="13"/>
      <c r="BC101" s="34">
        <v>4429.4899999999989</v>
      </c>
      <c r="BD101" s="34">
        <v>2.3519999999999999E-3</v>
      </c>
      <c r="BF101" s="34">
        <f t="shared" si="34"/>
        <v>5.7803601722562954</v>
      </c>
      <c r="BG101" s="34">
        <f t="shared" si="35"/>
        <v>0.98000000000000009</v>
      </c>
      <c r="BI101" s="13"/>
      <c r="BJ101" s="34">
        <v>4429.9399999999996</v>
      </c>
      <c r="BK101" s="34">
        <v>2.3519999999999999E-3</v>
      </c>
      <c r="BM101" s="34">
        <f t="shared" si="36"/>
        <v>5.7809474096306923</v>
      </c>
      <c r="BN101" s="34">
        <f t="shared" si="37"/>
        <v>0.98000000000000009</v>
      </c>
      <c r="BR101" s="13"/>
      <c r="BS101" s="34"/>
      <c r="BT101" s="34">
        <v>2.3519999999999999E-3</v>
      </c>
      <c r="BV101" s="34">
        <f t="shared" si="38"/>
        <v>0</v>
      </c>
      <c r="BW101" s="34">
        <f t="shared" si="39"/>
        <v>0.98000000000000009</v>
      </c>
    </row>
    <row r="102" spans="1:75" x14ac:dyDescent="0.3">
      <c r="A102" s="17">
        <v>0.15326000000000001</v>
      </c>
      <c r="B102" s="7">
        <v>2.0000000000000001E-4</v>
      </c>
      <c r="C102" s="7">
        <v>2.3999999999999998E-3</v>
      </c>
      <c r="E102" s="36">
        <v>4426.34</v>
      </c>
      <c r="F102" s="11">
        <v>2.3760000000000001E-3</v>
      </c>
      <c r="H102" s="15">
        <f t="shared" si="20"/>
        <v>5.7762495106355214</v>
      </c>
      <c r="I102" s="11">
        <f t="shared" si="21"/>
        <v>0.9900000000000001</v>
      </c>
      <c r="J102" s="20"/>
      <c r="K102" s="19"/>
      <c r="L102">
        <v>4426.5086666666666</v>
      </c>
      <c r="M102" s="3">
        <v>2.3760000000000001E-3</v>
      </c>
      <c r="O102" s="34">
        <f t="shared" si="22"/>
        <v>5.7764696159032578</v>
      </c>
      <c r="P102" s="3">
        <f t="shared" si="23"/>
        <v>0.9900000000000001</v>
      </c>
      <c r="Q102" s="24"/>
      <c r="R102" s="13"/>
      <c r="S102" s="26">
        <v>4426.3040625000021</v>
      </c>
      <c r="T102" s="5">
        <v>2.3760000000000001E-3</v>
      </c>
      <c r="V102" s="5">
        <f t="shared" si="24"/>
        <v>5.7762026132063182</v>
      </c>
      <c r="W102" s="5">
        <f t="shared" si="25"/>
        <v>0.9900000000000001</v>
      </c>
      <c r="X102" s="24"/>
      <c r="Y102" s="13"/>
      <c r="Z102" s="40">
        <v>4426.3378125000017</v>
      </c>
      <c r="AA102" s="8">
        <v>2.3760000000000001E-3</v>
      </c>
      <c r="AC102" s="9">
        <f t="shared" si="26"/>
        <v>5.7762466560093984</v>
      </c>
      <c r="AD102" s="9">
        <f t="shared" si="27"/>
        <v>0.9900000000000001</v>
      </c>
      <c r="AE102" s="24"/>
      <c r="AF102" s="13"/>
      <c r="AG102" s="32">
        <v>4426.3921875000015</v>
      </c>
      <c r="AH102" s="32">
        <v>2.3760000000000001E-3</v>
      </c>
      <c r="AJ102" s="32">
        <f t="shared" si="28"/>
        <v>5.7763176138588044</v>
      </c>
      <c r="AK102" s="32">
        <f t="shared" si="29"/>
        <v>0.9900000000000001</v>
      </c>
      <c r="AM102" s="13"/>
      <c r="AN102" s="29">
        <v>4426.943793103449</v>
      </c>
      <c r="AO102" s="29">
        <v>2.3760000000000001E-3</v>
      </c>
      <c r="AQ102" s="29">
        <f t="shared" si="30"/>
        <v>5.7770374436949616</v>
      </c>
      <c r="AR102" s="29">
        <f t="shared" si="31"/>
        <v>0.9900000000000001</v>
      </c>
      <c r="AT102" s="13"/>
      <c r="AV102" s="38">
        <v>4427.8574074074068</v>
      </c>
      <c r="AW102" s="39">
        <v>2.3760000000000001E-3</v>
      </c>
      <c r="AY102" s="39">
        <f t="shared" si="32"/>
        <v>5.7782296847284442</v>
      </c>
      <c r="AZ102" s="39">
        <f t="shared" si="33"/>
        <v>0.9900000000000001</v>
      </c>
      <c r="BB102" s="13"/>
      <c r="BC102" s="34">
        <v>4427.6448148148147</v>
      </c>
      <c r="BD102" s="34">
        <v>2.3760000000000001E-3</v>
      </c>
      <c r="BF102" s="34">
        <f t="shared" si="34"/>
        <v>5.7779522573598001</v>
      </c>
      <c r="BG102" s="34">
        <f t="shared" si="35"/>
        <v>0.9900000000000001</v>
      </c>
      <c r="BI102" s="13"/>
      <c r="BJ102" s="34">
        <v>4428.0517391304338</v>
      </c>
      <c r="BK102" s="34">
        <v>2.3760000000000001E-3</v>
      </c>
      <c r="BM102" s="34">
        <f t="shared" si="36"/>
        <v>5.7784832821746495</v>
      </c>
      <c r="BN102" s="34">
        <f t="shared" si="37"/>
        <v>0.9900000000000001</v>
      </c>
      <c r="BR102" s="13"/>
      <c r="BS102" s="34"/>
      <c r="BT102" s="34">
        <v>2.3760000000000001E-3</v>
      </c>
      <c r="BV102" s="34">
        <f t="shared" si="38"/>
        <v>0</v>
      </c>
      <c r="BW102" s="34">
        <f t="shared" si="39"/>
        <v>0.9900000000000001</v>
      </c>
    </row>
    <row r="103" spans="1:75" x14ac:dyDescent="0.3">
      <c r="A103" s="17">
        <v>0.15326000000000001</v>
      </c>
      <c r="B103" s="7">
        <v>2.0000000000000001E-4</v>
      </c>
      <c r="C103" s="7">
        <v>2.3999999999999998E-3</v>
      </c>
      <c r="E103" s="36">
        <v>4425.3599999999997</v>
      </c>
      <c r="F103" s="11">
        <v>2.3999999999999998E-3</v>
      </c>
      <c r="H103" s="15">
        <f t="shared" si="20"/>
        <v>5.77497063813128</v>
      </c>
      <c r="I103" s="11">
        <f t="shared" si="21"/>
        <v>1</v>
      </c>
      <c r="J103" s="20"/>
      <c r="K103" s="19"/>
      <c r="L103">
        <v>4425.2413333333334</v>
      </c>
      <c r="M103" s="3">
        <v>2.3999999999999998E-3</v>
      </c>
      <c r="O103" s="34">
        <f t="shared" si="22"/>
        <v>5.7748157814606982</v>
      </c>
      <c r="P103" s="3">
        <f t="shared" si="23"/>
        <v>1</v>
      </c>
      <c r="Q103" s="24"/>
      <c r="R103" s="13"/>
      <c r="S103" s="26">
        <v>4425.0187500000002</v>
      </c>
      <c r="T103" s="5">
        <v>2.3999999999999998E-3</v>
      </c>
      <c r="V103" s="5">
        <f t="shared" si="24"/>
        <v>5.7745253164556969</v>
      </c>
      <c r="W103" s="5">
        <f t="shared" si="25"/>
        <v>1</v>
      </c>
      <c r="X103" s="24"/>
      <c r="Y103" s="13"/>
      <c r="Z103" s="40">
        <v>4425.0524999999998</v>
      </c>
      <c r="AA103" s="8">
        <v>2.3999999999999998E-3</v>
      </c>
      <c r="AC103" s="9">
        <f t="shared" si="26"/>
        <v>5.7745693592587761</v>
      </c>
      <c r="AD103" s="9">
        <f t="shared" si="27"/>
        <v>1</v>
      </c>
      <c r="AE103" s="24"/>
      <c r="AF103" s="13"/>
      <c r="AG103" s="32">
        <v>4425.1053124999999</v>
      </c>
      <c r="AH103" s="32">
        <v>2.3999999999999998E-3</v>
      </c>
      <c r="AJ103" s="32">
        <f t="shared" si="28"/>
        <v>5.7746382780895207</v>
      </c>
      <c r="AK103" s="32">
        <f t="shared" si="29"/>
        <v>1</v>
      </c>
      <c r="AM103" s="13"/>
      <c r="AN103" s="29">
        <v>4425.6727586206889</v>
      </c>
      <c r="AO103" s="29">
        <v>2.3999999999999998E-3</v>
      </c>
      <c r="AQ103" s="29">
        <f t="shared" si="30"/>
        <v>5.7753787793562426</v>
      </c>
      <c r="AR103" s="29">
        <f t="shared" si="31"/>
        <v>1</v>
      </c>
      <c r="AT103" s="13"/>
      <c r="AV103" s="38">
        <v>4426.5429629629607</v>
      </c>
      <c r="AW103" s="39">
        <v>2.3999999999999998E-3</v>
      </c>
      <c r="AY103" s="39">
        <f t="shared" si="32"/>
        <v>5.7765143716076741</v>
      </c>
      <c r="AZ103" s="39">
        <f t="shared" si="33"/>
        <v>1</v>
      </c>
      <c r="BB103" s="13"/>
      <c r="BC103" s="34">
        <v>4426.3833333333323</v>
      </c>
      <c r="BD103" s="34">
        <v>2.3999999999999998E-3</v>
      </c>
      <c r="BF103" s="34">
        <f t="shared" si="34"/>
        <v>5.7763060594197206</v>
      </c>
      <c r="BG103" s="34">
        <f t="shared" si="35"/>
        <v>1</v>
      </c>
      <c r="BI103" s="13"/>
      <c r="BJ103" s="34">
        <v>4426.7830434782591</v>
      </c>
      <c r="BK103" s="34">
        <v>2.3999999999999998E-3</v>
      </c>
      <c r="BM103" s="34">
        <f t="shared" si="36"/>
        <v>5.7768276699442236</v>
      </c>
      <c r="BN103" s="34">
        <f t="shared" si="37"/>
        <v>1</v>
      </c>
      <c r="BR103" s="13"/>
      <c r="BS103" s="34"/>
      <c r="BT103" s="34">
        <v>2.3999999999999998E-3</v>
      </c>
      <c r="BV103" s="34">
        <f t="shared" si="38"/>
        <v>0</v>
      </c>
      <c r="BW103" s="34">
        <f t="shared" si="39"/>
        <v>1</v>
      </c>
    </row>
    <row r="104" spans="1:75" x14ac:dyDescent="0.3">
      <c r="R104" s="24"/>
    </row>
    <row r="107" spans="1:75" x14ac:dyDescent="0.3">
      <c r="C107" t="s">
        <v>9</v>
      </c>
      <c r="F107">
        <f>0.3/1000</f>
        <v>2.9999999999999997E-4</v>
      </c>
    </row>
    <row r="108" spans="1:75" x14ac:dyDescent="0.3">
      <c r="C108" t="s">
        <v>10</v>
      </c>
      <c r="F108">
        <f>0.15/1000</f>
        <v>1.4999999999999999E-4</v>
      </c>
    </row>
    <row r="110" spans="1:75" x14ac:dyDescent="0.3">
      <c r="C110" t="s">
        <v>11</v>
      </c>
      <c r="F110">
        <f>(2*F107*F108)/(F107+F108)</f>
        <v>1.9999999999999998E-4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F6DAE80B04E4F909F1E4FF0B88E64" ma:contentTypeVersion="8" ma:contentTypeDescription="Create a new document." ma:contentTypeScope="" ma:versionID="a6e48658f805a7996b51095b6ed80093">
  <xsd:schema xmlns:xsd="http://www.w3.org/2001/XMLSchema" xmlns:xs="http://www.w3.org/2001/XMLSchema" xmlns:p="http://schemas.microsoft.com/office/2006/metadata/properties" xmlns:ns3="8c51a547-04c3-44a1-90e7-772cd939a219" targetNamespace="http://schemas.microsoft.com/office/2006/metadata/properties" ma:root="true" ma:fieldsID="74d6724ce9b59ec48c4b4605c94f7197" ns3:_="">
    <xsd:import namespace="8c51a547-04c3-44a1-90e7-772cd939a2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1a547-04c3-44a1-90e7-772cd939a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B7D2C3-C5E2-4D21-A552-F80D06FC0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B1F792-712A-48EC-BE95-76BAEE1EF876}">
  <ds:schemaRefs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8c51a547-04c3-44a1-90e7-772cd939a219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637DBAE-DD92-4E2A-8075-D647B9B1D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51a547-04c3-44a1-90e7-772cd939a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2020-06-30T16:18:22Z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0x010100965F6DAE80B04E4F909F1E4FF0B88E64</vt:lpwstr>
  </property>
</Properties>
</file>