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3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4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5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6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7.xml" ContentType="application/vnd.openxmlformats-officedocument.themeOverride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8.xml" ContentType="application/vnd.openxmlformats-officedocument.themeOverrid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9.xml" ContentType="application/vnd.openxmlformats-officedocument.themeOverrid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0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1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/>
  <xr:revisionPtr revIDLastSave="82" documentId="13_ncr:1_{FBBBB04D-3B67-4C10-A471-5FFD0A66E643}" xr6:coauthVersionLast="45" xr6:coauthVersionMax="45" xr10:uidLastSave="{A63C54B2-8887-4FFF-AC59-9DEF579F504E}"/>
  <bookViews>
    <workbookView xWindow="-25308" yWindow="-108" windowWidth="25416" windowHeight="15252" activeTab="2" xr2:uid="{00000000-000D-0000-FFFF-FFFF00000000}"/>
  </bookViews>
  <sheets>
    <sheet name="Sheet1_8Bub_19deg" sheetId="1" r:id="rId1"/>
    <sheet name="Sheet1_8Bub_120_115deg" sheetId="3" r:id="rId2"/>
    <sheet name="Sheet2_30Arb_19deg" sheetId="2" r:id="rId3"/>
    <sheet name="Sheet2_30Arb_120_115deg" sheetId="5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H4" i="3" l="1"/>
  <c r="BH5" i="3"/>
  <c r="BH6" i="3"/>
  <c r="BH7" i="3"/>
  <c r="BH8" i="3"/>
  <c r="BH9" i="3"/>
  <c r="BH10" i="3"/>
  <c r="BH11" i="3"/>
  <c r="BH12" i="3"/>
  <c r="BH13" i="3"/>
  <c r="BH14" i="3"/>
  <c r="BH15" i="3"/>
  <c r="BH16" i="3"/>
  <c r="BH17" i="3"/>
  <c r="BH18" i="3"/>
  <c r="BH19" i="3"/>
  <c r="BH20" i="3"/>
  <c r="BH21" i="3"/>
  <c r="BH22" i="3"/>
  <c r="BH23" i="3"/>
  <c r="BH24" i="3"/>
  <c r="BH25" i="3"/>
  <c r="BH26" i="3"/>
  <c r="BH27" i="3"/>
  <c r="BH28" i="3"/>
  <c r="BH29" i="3"/>
  <c r="BH30" i="3"/>
  <c r="BH31" i="3"/>
  <c r="BH32" i="3"/>
  <c r="BH33" i="3"/>
  <c r="BH34" i="3"/>
  <c r="BH35" i="3"/>
  <c r="BH36" i="3"/>
  <c r="BH37" i="3"/>
  <c r="BH38" i="3"/>
  <c r="BH39" i="3"/>
  <c r="BH40" i="3"/>
  <c r="BH41" i="3"/>
  <c r="BH42" i="3"/>
  <c r="BH43" i="3"/>
  <c r="BH44" i="3"/>
  <c r="BH45" i="3"/>
  <c r="BH46" i="3"/>
  <c r="BH47" i="3"/>
  <c r="BH48" i="3"/>
  <c r="BH49" i="3"/>
  <c r="BH50" i="3"/>
  <c r="BH51" i="3"/>
  <c r="BH52" i="3"/>
  <c r="BH53" i="3"/>
  <c r="BH54" i="3"/>
  <c r="BH55" i="3"/>
  <c r="BH56" i="3"/>
  <c r="BH57" i="3"/>
  <c r="BH58" i="3"/>
  <c r="BH59" i="3"/>
  <c r="BH60" i="3"/>
  <c r="BH61" i="3"/>
  <c r="BH62" i="3"/>
  <c r="BH63" i="3"/>
  <c r="BH64" i="3"/>
  <c r="BH65" i="3"/>
  <c r="BH66" i="3"/>
  <c r="BH67" i="3"/>
  <c r="BH68" i="3"/>
  <c r="BH69" i="3"/>
  <c r="BH70" i="3"/>
  <c r="BH71" i="3"/>
  <c r="BH72" i="3"/>
  <c r="BH73" i="3"/>
  <c r="BH74" i="3"/>
  <c r="BH75" i="3"/>
  <c r="BH76" i="3"/>
  <c r="BH77" i="3"/>
  <c r="BH78" i="3"/>
  <c r="BH79" i="3"/>
  <c r="BH80" i="3"/>
  <c r="BH81" i="3"/>
  <c r="BH82" i="3"/>
  <c r="BH83" i="3"/>
  <c r="BH84" i="3"/>
  <c r="BH85" i="3"/>
  <c r="BH86" i="3"/>
  <c r="BH87" i="3"/>
  <c r="BH88" i="3"/>
  <c r="BH89" i="3"/>
  <c r="BH90" i="3"/>
  <c r="BH91" i="3"/>
  <c r="BH92" i="3"/>
  <c r="BH93" i="3"/>
  <c r="BH94" i="3"/>
  <c r="BH95" i="3"/>
  <c r="BH96" i="3"/>
  <c r="BH97" i="3"/>
  <c r="BH98" i="3"/>
  <c r="BH99" i="3"/>
  <c r="BH100" i="3"/>
  <c r="BH101" i="3"/>
  <c r="BH102" i="3"/>
  <c r="BH103" i="3"/>
  <c r="BH3" i="3"/>
  <c r="BI4" i="3"/>
  <c r="BI5" i="3"/>
  <c r="BI6" i="3"/>
  <c r="BI7" i="3"/>
  <c r="BI8" i="3"/>
  <c r="BI9" i="3"/>
  <c r="BI10" i="3"/>
  <c r="BI11" i="3"/>
  <c r="BI12" i="3"/>
  <c r="BI13" i="3"/>
  <c r="BI14" i="3"/>
  <c r="BI15" i="3"/>
  <c r="BI16" i="3"/>
  <c r="BI17" i="3"/>
  <c r="BI18" i="3"/>
  <c r="BI19" i="3"/>
  <c r="BI20" i="3"/>
  <c r="BI21" i="3"/>
  <c r="BI22" i="3"/>
  <c r="BI23" i="3"/>
  <c r="BI24" i="3"/>
  <c r="BI25" i="3"/>
  <c r="BI26" i="3"/>
  <c r="BI27" i="3"/>
  <c r="BI28" i="3"/>
  <c r="BI29" i="3"/>
  <c r="BI30" i="3"/>
  <c r="BI31" i="3"/>
  <c r="BI32" i="3"/>
  <c r="BI33" i="3"/>
  <c r="BI34" i="3"/>
  <c r="BI35" i="3"/>
  <c r="BI36" i="3"/>
  <c r="BI37" i="3"/>
  <c r="BI38" i="3"/>
  <c r="BI39" i="3"/>
  <c r="BI40" i="3"/>
  <c r="BI41" i="3"/>
  <c r="BI42" i="3"/>
  <c r="BI43" i="3"/>
  <c r="BI44" i="3"/>
  <c r="BI45" i="3"/>
  <c r="BI46" i="3"/>
  <c r="BI47" i="3"/>
  <c r="BI48" i="3"/>
  <c r="BI49" i="3"/>
  <c r="BI50" i="3"/>
  <c r="BI51" i="3"/>
  <c r="BI52" i="3"/>
  <c r="BI53" i="3"/>
  <c r="BI54" i="3"/>
  <c r="BI55" i="3"/>
  <c r="BI56" i="3"/>
  <c r="BI57" i="3"/>
  <c r="BI58" i="3"/>
  <c r="BI59" i="3"/>
  <c r="BI60" i="3"/>
  <c r="BI61" i="3"/>
  <c r="BI62" i="3"/>
  <c r="BI63" i="3"/>
  <c r="BI64" i="3"/>
  <c r="BI65" i="3"/>
  <c r="BI66" i="3"/>
  <c r="BI67" i="3"/>
  <c r="BI68" i="3"/>
  <c r="BI69" i="3"/>
  <c r="BI70" i="3"/>
  <c r="BI71" i="3"/>
  <c r="BI72" i="3"/>
  <c r="BI73" i="3"/>
  <c r="BI74" i="3"/>
  <c r="BI75" i="3"/>
  <c r="BI76" i="3"/>
  <c r="BI77" i="3"/>
  <c r="BI78" i="3"/>
  <c r="BI79" i="3"/>
  <c r="BI80" i="3"/>
  <c r="BI81" i="3"/>
  <c r="BI82" i="3"/>
  <c r="BI83" i="3"/>
  <c r="BI84" i="3"/>
  <c r="BI85" i="3"/>
  <c r="BI86" i="3"/>
  <c r="BI87" i="3"/>
  <c r="BI88" i="3"/>
  <c r="BI89" i="3"/>
  <c r="BI90" i="3"/>
  <c r="BI91" i="3"/>
  <c r="BI92" i="3"/>
  <c r="BI93" i="3"/>
  <c r="BI94" i="3"/>
  <c r="BI95" i="3"/>
  <c r="BI96" i="3"/>
  <c r="BI97" i="3"/>
  <c r="BI98" i="3"/>
  <c r="BI99" i="3"/>
  <c r="BI100" i="3"/>
  <c r="BI101" i="3"/>
  <c r="BI102" i="3"/>
  <c r="BI103" i="3"/>
  <c r="BI3" i="3"/>
  <c r="BE4" i="1" l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BE33" i="1"/>
  <c r="BE34" i="1"/>
  <c r="BE35" i="1"/>
  <c r="BE36" i="1"/>
  <c r="BE37" i="1"/>
  <c r="BE38" i="1"/>
  <c r="BE39" i="1"/>
  <c r="BE40" i="1"/>
  <c r="BE41" i="1"/>
  <c r="BE42" i="1"/>
  <c r="BE43" i="1"/>
  <c r="BE44" i="1"/>
  <c r="BE45" i="1"/>
  <c r="BE46" i="1"/>
  <c r="BE47" i="1"/>
  <c r="BE48" i="1"/>
  <c r="BE49" i="1"/>
  <c r="BE50" i="1"/>
  <c r="BE51" i="1"/>
  <c r="BE52" i="1"/>
  <c r="BE53" i="1"/>
  <c r="BE54" i="1"/>
  <c r="BE55" i="1"/>
  <c r="BE56" i="1"/>
  <c r="BE57" i="1"/>
  <c r="BE58" i="1"/>
  <c r="BE59" i="1"/>
  <c r="BE60" i="1"/>
  <c r="BE61" i="1"/>
  <c r="BE62" i="1"/>
  <c r="BE63" i="1"/>
  <c r="BE64" i="1"/>
  <c r="BE65" i="1"/>
  <c r="BE66" i="1"/>
  <c r="BE67" i="1"/>
  <c r="BE68" i="1"/>
  <c r="BE69" i="1"/>
  <c r="BE70" i="1"/>
  <c r="BE71" i="1"/>
  <c r="BE72" i="1"/>
  <c r="BE73" i="1"/>
  <c r="BE74" i="1"/>
  <c r="BE75" i="1"/>
  <c r="BE76" i="1"/>
  <c r="BE77" i="1"/>
  <c r="BE78" i="1"/>
  <c r="BE79" i="1"/>
  <c r="BE80" i="1"/>
  <c r="BE81" i="1"/>
  <c r="BE82" i="1"/>
  <c r="BE83" i="1"/>
  <c r="BE84" i="1"/>
  <c r="BE85" i="1"/>
  <c r="BE86" i="1"/>
  <c r="BE87" i="1"/>
  <c r="BE88" i="1"/>
  <c r="BE89" i="1"/>
  <c r="BE90" i="1"/>
  <c r="BE91" i="1"/>
  <c r="BE92" i="1"/>
  <c r="BE93" i="1"/>
  <c r="BE94" i="1"/>
  <c r="BE95" i="1"/>
  <c r="BE96" i="1"/>
  <c r="BE97" i="1"/>
  <c r="BE98" i="1"/>
  <c r="BE99" i="1"/>
  <c r="BE100" i="1"/>
  <c r="BE101" i="1"/>
  <c r="BE102" i="1"/>
  <c r="BE103" i="1"/>
  <c r="BE3" i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BF3" i="1"/>
  <c r="F110" i="5" l="1"/>
  <c r="F108" i="5"/>
  <c r="F107" i="5"/>
  <c r="BG103" i="5"/>
  <c r="BF103" i="5"/>
  <c r="AY103" i="5"/>
  <c r="AX103" i="5"/>
  <c r="AR103" i="5"/>
  <c r="AQ103" i="5"/>
  <c r="AK103" i="5"/>
  <c r="AJ103" i="5"/>
  <c r="AD103" i="5"/>
  <c r="AC103" i="5"/>
  <c r="W103" i="5"/>
  <c r="V103" i="5"/>
  <c r="I103" i="5"/>
  <c r="H103" i="5"/>
  <c r="BG102" i="5"/>
  <c r="BF102" i="5"/>
  <c r="AY102" i="5"/>
  <c r="AX102" i="5"/>
  <c r="AR102" i="5"/>
  <c r="AQ102" i="5"/>
  <c r="AK102" i="5"/>
  <c r="AJ102" i="5"/>
  <c r="AD102" i="5"/>
  <c r="AC102" i="5"/>
  <c r="W102" i="5"/>
  <c r="V102" i="5"/>
  <c r="I102" i="5"/>
  <c r="H102" i="5"/>
  <c r="BG101" i="5"/>
  <c r="BF101" i="5"/>
  <c r="AY101" i="5"/>
  <c r="AX101" i="5"/>
  <c r="AR101" i="5"/>
  <c r="AQ101" i="5"/>
  <c r="AK101" i="5"/>
  <c r="AJ101" i="5"/>
  <c r="AD101" i="5"/>
  <c r="AC101" i="5"/>
  <c r="W101" i="5"/>
  <c r="V101" i="5"/>
  <c r="I101" i="5"/>
  <c r="H101" i="5"/>
  <c r="BG100" i="5"/>
  <c r="BF100" i="5"/>
  <c r="AY100" i="5"/>
  <c r="AX100" i="5"/>
  <c r="AR100" i="5"/>
  <c r="AQ100" i="5"/>
  <c r="AK100" i="5"/>
  <c r="AJ100" i="5"/>
  <c r="AD100" i="5"/>
  <c r="AC100" i="5"/>
  <c r="W100" i="5"/>
  <c r="V100" i="5"/>
  <c r="I100" i="5"/>
  <c r="H100" i="5"/>
  <c r="BG99" i="5"/>
  <c r="BF99" i="5"/>
  <c r="AY99" i="5"/>
  <c r="AX99" i="5"/>
  <c r="AR99" i="5"/>
  <c r="AQ99" i="5"/>
  <c r="AK99" i="5"/>
  <c r="AJ99" i="5"/>
  <c r="AD99" i="5"/>
  <c r="AC99" i="5"/>
  <c r="W99" i="5"/>
  <c r="V99" i="5"/>
  <c r="I99" i="5"/>
  <c r="H99" i="5"/>
  <c r="BG98" i="5"/>
  <c r="BF98" i="5"/>
  <c r="AY98" i="5"/>
  <c r="AX98" i="5"/>
  <c r="AR98" i="5"/>
  <c r="AQ98" i="5"/>
  <c r="AK98" i="5"/>
  <c r="AJ98" i="5"/>
  <c r="AD98" i="5"/>
  <c r="AC98" i="5"/>
  <c r="W98" i="5"/>
  <c r="V98" i="5"/>
  <c r="I98" i="5"/>
  <c r="H98" i="5"/>
  <c r="BG97" i="5"/>
  <c r="BF97" i="5"/>
  <c r="AY97" i="5"/>
  <c r="AX97" i="5"/>
  <c r="AR97" i="5"/>
  <c r="AQ97" i="5"/>
  <c r="AK97" i="5"/>
  <c r="AJ97" i="5"/>
  <c r="AD97" i="5"/>
  <c r="AC97" i="5"/>
  <c r="W97" i="5"/>
  <c r="V97" i="5"/>
  <c r="I97" i="5"/>
  <c r="H97" i="5"/>
  <c r="BG96" i="5"/>
  <c r="BF96" i="5"/>
  <c r="AY96" i="5"/>
  <c r="AX96" i="5"/>
  <c r="AR96" i="5"/>
  <c r="AQ96" i="5"/>
  <c r="AK96" i="5"/>
  <c r="AJ96" i="5"/>
  <c r="AD96" i="5"/>
  <c r="AC96" i="5"/>
  <c r="W96" i="5"/>
  <c r="V96" i="5"/>
  <c r="I96" i="5"/>
  <c r="H96" i="5"/>
  <c r="BG95" i="5"/>
  <c r="BF95" i="5"/>
  <c r="AY95" i="5"/>
  <c r="AX95" i="5"/>
  <c r="AR95" i="5"/>
  <c r="AQ95" i="5"/>
  <c r="AK95" i="5"/>
  <c r="AJ95" i="5"/>
  <c r="AD95" i="5"/>
  <c r="AC95" i="5"/>
  <c r="W95" i="5"/>
  <c r="V95" i="5"/>
  <c r="I95" i="5"/>
  <c r="H95" i="5"/>
  <c r="BG94" i="5"/>
  <c r="BF94" i="5"/>
  <c r="AY94" i="5"/>
  <c r="AX94" i="5"/>
  <c r="AR94" i="5"/>
  <c r="AQ94" i="5"/>
  <c r="AK94" i="5"/>
  <c r="AJ94" i="5"/>
  <c r="AD94" i="5"/>
  <c r="AC94" i="5"/>
  <c r="W94" i="5"/>
  <c r="V94" i="5"/>
  <c r="I94" i="5"/>
  <c r="H94" i="5"/>
  <c r="BG93" i="5"/>
  <c r="BF93" i="5"/>
  <c r="AY93" i="5"/>
  <c r="AX93" i="5"/>
  <c r="AR93" i="5"/>
  <c r="AQ93" i="5"/>
  <c r="AK93" i="5"/>
  <c r="AJ93" i="5"/>
  <c r="AD93" i="5"/>
  <c r="AC93" i="5"/>
  <c r="W93" i="5"/>
  <c r="V93" i="5"/>
  <c r="I93" i="5"/>
  <c r="H93" i="5"/>
  <c r="BG92" i="5"/>
  <c r="BF92" i="5"/>
  <c r="AY92" i="5"/>
  <c r="AX92" i="5"/>
  <c r="AR92" i="5"/>
  <c r="AQ92" i="5"/>
  <c r="AK92" i="5"/>
  <c r="AJ92" i="5"/>
  <c r="AD92" i="5"/>
  <c r="AC92" i="5"/>
  <c r="W92" i="5"/>
  <c r="V92" i="5"/>
  <c r="I92" i="5"/>
  <c r="H92" i="5"/>
  <c r="BG91" i="5"/>
  <c r="BF91" i="5"/>
  <c r="AY91" i="5"/>
  <c r="AX91" i="5"/>
  <c r="AR91" i="5"/>
  <c r="AQ91" i="5"/>
  <c r="AK91" i="5"/>
  <c r="AJ91" i="5"/>
  <c r="AD91" i="5"/>
  <c r="AC91" i="5"/>
  <c r="W91" i="5"/>
  <c r="V91" i="5"/>
  <c r="I91" i="5"/>
  <c r="H91" i="5"/>
  <c r="BG90" i="5"/>
  <c r="BF90" i="5"/>
  <c r="AY90" i="5"/>
  <c r="AX90" i="5"/>
  <c r="AR90" i="5"/>
  <c r="AQ90" i="5"/>
  <c r="AK90" i="5"/>
  <c r="AJ90" i="5"/>
  <c r="AD90" i="5"/>
  <c r="AC90" i="5"/>
  <c r="W90" i="5"/>
  <c r="V90" i="5"/>
  <c r="I90" i="5"/>
  <c r="H90" i="5"/>
  <c r="BG89" i="5"/>
  <c r="BF89" i="5"/>
  <c r="AY89" i="5"/>
  <c r="AX89" i="5"/>
  <c r="AR89" i="5"/>
  <c r="AQ89" i="5"/>
  <c r="AK89" i="5"/>
  <c r="AJ89" i="5"/>
  <c r="AD89" i="5"/>
  <c r="AC89" i="5"/>
  <c r="W89" i="5"/>
  <c r="V89" i="5"/>
  <c r="I89" i="5"/>
  <c r="H89" i="5"/>
  <c r="BG88" i="5"/>
  <c r="BF88" i="5"/>
  <c r="AY88" i="5"/>
  <c r="AX88" i="5"/>
  <c r="AR88" i="5"/>
  <c r="AQ88" i="5"/>
  <c r="AK88" i="5"/>
  <c r="AJ88" i="5"/>
  <c r="AD88" i="5"/>
  <c r="AC88" i="5"/>
  <c r="W88" i="5"/>
  <c r="V88" i="5"/>
  <c r="I88" i="5"/>
  <c r="H88" i="5"/>
  <c r="BG87" i="5"/>
  <c r="BF87" i="5"/>
  <c r="AY87" i="5"/>
  <c r="AX87" i="5"/>
  <c r="AR87" i="5"/>
  <c r="AQ87" i="5"/>
  <c r="AK87" i="5"/>
  <c r="AJ87" i="5"/>
  <c r="AD87" i="5"/>
  <c r="AC87" i="5"/>
  <c r="W87" i="5"/>
  <c r="V87" i="5"/>
  <c r="I87" i="5"/>
  <c r="H87" i="5"/>
  <c r="BG86" i="5"/>
  <c r="BF86" i="5"/>
  <c r="AY86" i="5"/>
  <c r="AX86" i="5"/>
  <c r="AR86" i="5"/>
  <c r="AQ86" i="5"/>
  <c r="AK86" i="5"/>
  <c r="AJ86" i="5"/>
  <c r="AD86" i="5"/>
  <c r="AC86" i="5"/>
  <c r="W86" i="5"/>
  <c r="V86" i="5"/>
  <c r="I86" i="5"/>
  <c r="H86" i="5"/>
  <c r="BG85" i="5"/>
  <c r="BF85" i="5"/>
  <c r="AY85" i="5"/>
  <c r="AX85" i="5"/>
  <c r="AR85" i="5"/>
  <c r="AQ85" i="5"/>
  <c r="AK85" i="5"/>
  <c r="AJ85" i="5"/>
  <c r="AD85" i="5"/>
  <c r="AC85" i="5"/>
  <c r="W85" i="5"/>
  <c r="V85" i="5"/>
  <c r="I85" i="5"/>
  <c r="H85" i="5"/>
  <c r="BG84" i="5"/>
  <c r="BF84" i="5"/>
  <c r="AY84" i="5"/>
  <c r="AX84" i="5"/>
  <c r="AR84" i="5"/>
  <c r="AQ84" i="5"/>
  <c r="AK84" i="5"/>
  <c r="AJ84" i="5"/>
  <c r="AD84" i="5"/>
  <c r="AC84" i="5"/>
  <c r="W84" i="5"/>
  <c r="V84" i="5"/>
  <c r="I84" i="5"/>
  <c r="H84" i="5"/>
  <c r="BG83" i="5"/>
  <c r="BF83" i="5"/>
  <c r="AY83" i="5"/>
  <c r="AX83" i="5"/>
  <c r="AR83" i="5"/>
  <c r="AQ83" i="5"/>
  <c r="AK83" i="5"/>
  <c r="AJ83" i="5"/>
  <c r="AD83" i="5"/>
  <c r="AC83" i="5"/>
  <c r="W83" i="5"/>
  <c r="V83" i="5"/>
  <c r="I83" i="5"/>
  <c r="H83" i="5"/>
  <c r="BG82" i="5"/>
  <c r="BF82" i="5"/>
  <c r="AY82" i="5"/>
  <c r="AX82" i="5"/>
  <c r="AR82" i="5"/>
  <c r="AQ82" i="5"/>
  <c r="AK82" i="5"/>
  <c r="AJ82" i="5"/>
  <c r="AD82" i="5"/>
  <c r="AC82" i="5"/>
  <c r="W82" i="5"/>
  <c r="V82" i="5"/>
  <c r="I82" i="5"/>
  <c r="H82" i="5"/>
  <c r="BG81" i="5"/>
  <c r="BF81" i="5"/>
  <c r="AY81" i="5"/>
  <c r="AX81" i="5"/>
  <c r="AR81" i="5"/>
  <c r="AQ81" i="5"/>
  <c r="AK81" i="5"/>
  <c r="AJ81" i="5"/>
  <c r="AD81" i="5"/>
  <c r="AC81" i="5"/>
  <c r="W81" i="5"/>
  <c r="V81" i="5"/>
  <c r="I81" i="5"/>
  <c r="H81" i="5"/>
  <c r="BG80" i="5"/>
  <c r="BF80" i="5"/>
  <c r="AY80" i="5"/>
  <c r="AX80" i="5"/>
  <c r="AR80" i="5"/>
  <c r="AQ80" i="5"/>
  <c r="AK80" i="5"/>
  <c r="AJ80" i="5"/>
  <c r="AD80" i="5"/>
  <c r="AC80" i="5"/>
  <c r="W80" i="5"/>
  <c r="V80" i="5"/>
  <c r="I80" i="5"/>
  <c r="H80" i="5"/>
  <c r="BG79" i="5"/>
  <c r="BF79" i="5"/>
  <c r="AY79" i="5"/>
  <c r="AX79" i="5"/>
  <c r="AR79" i="5"/>
  <c r="AQ79" i="5"/>
  <c r="AK79" i="5"/>
  <c r="AJ79" i="5"/>
  <c r="AD79" i="5"/>
  <c r="AC79" i="5"/>
  <c r="W79" i="5"/>
  <c r="V79" i="5"/>
  <c r="I79" i="5"/>
  <c r="H79" i="5"/>
  <c r="BG78" i="5"/>
  <c r="BF78" i="5"/>
  <c r="AY78" i="5"/>
  <c r="AX78" i="5"/>
  <c r="AR78" i="5"/>
  <c r="AQ78" i="5"/>
  <c r="AK78" i="5"/>
  <c r="AJ78" i="5"/>
  <c r="AD78" i="5"/>
  <c r="AC78" i="5"/>
  <c r="W78" i="5"/>
  <c r="V78" i="5"/>
  <c r="I78" i="5"/>
  <c r="H78" i="5"/>
  <c r="BG77" i="5"/>
  <c r="BF77" i="5"/>
  <c r="AY77" i="5"/>
  <c r="AX77" i="5"/>
  <c r="AR77" i="5"/>
  <c r="AQ77" i="5"/>
  <c r="AK77" i="5"/>
  <c r="AJ77" i="5"/>
  <c r="AD77" i="5"/>
  <c r="AC77" i="5"/>
  <c r="W77" i="5"/>
  <c r="V77" i="5"/>
  <c r="I77" i="5"/>
  <c r="H77" i="5"/>
  <c r="BG76" i="5"/>
  <c r="BF76" i="5"/>
  <c r="AY76" i="5"/>
  <c r="AX76" i="5"/>
  <c r="AR76" i="5"/>
  <c r="AQ76" i="5"/>
  <c r="AK76" i="5"/>
  <c r="AJ76" i="5"/>
  <c r="AD76" i="5"/>
  <c r="AC76" i="5"/>
  <c r="W76" i="5"/>
  <c r="V76" i="5"/>
  <c r="I76" i="5"/>
  <c r="H76" i="5"/>
  <c r="BG75" i="5"/>
  <c r="BF75" i="5"/>
  <c r="AY75" i="5"/>
  <c r="AX75" i="5"/>
  <c r="AR75" i="5"/>
  <c r="AQ75" i="5"/>
  <c r="AK75" i="5"/>
  <c r="AJ75" i="5"/>
  <c r="AD75" i="5"/>
  <c r="AC75" i="5"/>
  <c r="W75" i="5"/>
  <c r="V75" i="5"/>
  <c r="I75" i="5"/>
  <c r="H75" i="5"/>
  <c r="BG74" i="5"/>
  <c r="BF74" i="5"/>
  <c r="AY74" i="5"/>
  <c r="AX74" i="5"/>
  <c r="AR74" i="5"/>
  <c r="AQ74" i="5"/>
  <c r="AK74" i="5"/>
  <c r="AJ74" i="5"/>
  <c r="AD74" i="5"/>
  <c r="AC74" i="5"/>
  <c r="W74" i="5"/>
  <c r="V74" i="5"/>
  <c r="I74" i="5"/>
  <c r="H74" i="5"/>
  <c r="BG73" i="5"/>
  <c r="BF73" i="5"/>
  <c r="AY73" i="5"/>
  <c r="AX73" i="5"/>
  <c r="AR73" i="5"/>
  <c r="AQ73" i="5"/>
  <c r="AK73" i="5"/>
  <c r="AJ73" i="5"/>
  <c r="AD73" i="5"/>
  <c r="AC73" i="5"/>
  <c r="W73" i="5"/>
  <c r="V73" i="5"/>
  <c r="I73" i="5"/>
  <c r="H73" i="5"/>
  <c r="BG72" i="5"/>
  <c r="BF72" i="5"/>
  <c r="AY72" i="5"/>
  <c r="AX72" i="5"/>
  <c r="AR72" i="5"/>
  <c r="AQ72" i="5"/>
  <c r="AK72" i="5"/>
  <c r="AJ72" i="5"/>
  <c r="AD72" i="5"/>
  <c r="AC72" i="5"/>
  <c r="W72" i="5"/>
  <c r="V72" i="5"/>
  <c r="I72" i="5"/>
  <c r="H72" i="5"/>
  <c r="BG71" i="5"/>
  <c r="BF71" i="5"/>
  <c r="AY71" i="5"/>
  <c r="AX71" i="5"/>
  <c r="AR71" i="5"/>
  <c r="AQ71" i="5"/>
  <c r="AK71" i="5"/>
  <c r="AJ71" i="5"/>
  <c r="AD71" i="5"/>
  <c r="AC71" i="5"/>
  <c r="W71" i="5"/>
  <c r="V71" i="5"/>
  <c r="I71" i="5"/>
  <c r="H71" i="5"/>
  <c r="BG70" i="5"/>
  <c r="BF70" i="5"/>
  <c r="AY70" i="5"/>
  <c r="AX70" i="5"/>
  <c r="AR70" i="5"/>
  <c r="AQ70" i="5"/>
  <c r="AK70" i="5"/>
  <c r="AJ70" i="5"/>
  <c r="AD70" i="5"/>
  <c r="AC70" i="5"/>
  <c r="W70" i="5"/>
  <c r="V70" i="5"/>
  <c r="I70" i="5"/>
  <c r="H70" i="5"/>
  <c r="BG69" i="5"/>
  <c r="BF69" i="5"/>
  <c r="AY69" i="5"/>
  <c r="AX69" i="5"/>
  <c r="AR69" i="5"/>
  <c r="AQ69" i="5"/>
  <c r="AK69" i="5"/>
  <c r="AJ69" i="5"/>
  <c r="AD69" i="5"/>
  <c r="AC69" i="5"/>
  <c r="W69" i="5"/>
  <c r="V69" i="5"/>
  <c r="I69" i="5"/>
  <c r="H69" i="5"/>
  <c r="BG68" i="5"/>
  <c r="BF68" i="5"/>
  <c r="AY68" i="5"/>
  <c r="AX68" i="5"/>
  <c r="AR68" i="5"/>
  <c r="AQ68" i="5"/>
  <c r="AK68" i="5"/>
  <c r="AJ68" i="5"/>
  <c r="AD68" i="5"/>
  <c r="AC68" i="5"/>
  <c r="W68" i="5"/>
  <c r="V68" i="5"/>
  <c r="I68" i="5"/>
  <c r="H68" i="5"/>
  <c r="BG67" i="5"/>
  <c r="BF67" i="5"/>
  <c r="AY67" i="5"/>
  <c r="AX67" i="5"/>
  <c r="AR67" i="5"/>
  <c r="AQ67" i="5"/>
  <c r="AK67" i="5"/>
  <c r="AJ67" i="5"/>
  <c r="AD67" i="5"/>
  <c r="AC67" i="5"/>
  <c r="W67" i="5"/>
  <c r="V67" i="5"/>
  <c r="I67" i="5"/>
  <c r="H67" i="5"/>
  <c r="BG66" i="5"/>
  <c r="BF66" i="5"/>
  <c r="AY66" i="5"/>
  <c r="AX66" i="5"/>
  <c r="AR66" i="5"/>
  <c r="AQ66" i="5"/>
  <c r="AK66" i="5"/>
  <c r="AJ66" i="5"/>
  <c r="AD66" i="5"/>
  <c r="AC66" i="5"/>
  <c r="W66" i="5"/>
  <c r="V66" i="5"/>
  <c r="I66" i="5"/>
  <c r="H66" i="5"/>
  <c r="BG65" i="5"/>
  <c r="BF65" i="5"/>
  <c r="AY65" i="5"/>
  <c r="AX65" i="5"/>
  <c r="AR65" i="5"/>
  <c r="AQ65" i="5"/>
  <c r="AK65" i="5"/>
  <c r="AJ65" i="5"/>
  <c r="AD65" i="5"/>
  <c r="AC65" i="5"/>
  <c r="W65" i="5"/>
  <c r="V65" i="5"/>
  <c r="I65" i="5"/>
  <c r="H65" i="5"/>
  <c r="BG64" i="5"/>
  <c r="BF64" i="5"/>
  <c r="AY64" i="5"/>
  <c r="AX64" i="5"/>
  <c r="AR64" i="5"/>
  <c r="AQ64" i="5"/>
  <c r="AK64" i="5"/>
  <c r="AJ64" i="5"/>
  <c r="AD64" i="5"/>
  <c r="AC64" i="5"/>
  <c r="W64" i="5"/>
  <c r="V64" i="5"/>
  <c r="I64" i="5"/>
  <c r="H64" i="5"/>
  <c r="BG63" i="5"/>
  <c r="BF63" i="5"/>
  <c r="AY63" i="5"/>
  <c r="AX63" i="5"/>
  <c r="AR63" i="5"/>
  <c r="AQ63" i="5"/>
  <c r="AK63" i="5"/>
  <c r="AJ63" i="5"/>
  <c r="AD63" i="5"/>
  <c r="AC63" i="5"/>
  <c r="W63" i="5"/>
  <c r="V63" i="5"/>
  <c r="I63" i="5"/>
  <c r="H63" i="5"/>
  <c r="BG62" i="5"/>
  <c r="BF62" i="5"/>
  <c r="AY62" i="5"/>
  <c r="AX62" i="5"/>
  <c r="AR62" i="5"/>
  <c r="AQ62" i="5"/>
  <c r="AK62" i="5"/>
  <c r="AJ62" i="5"/>
  <c r="AD62" i="5"/>
  <c r="AC62" i="5"/>
  <c r="W62" i="5"/>
  <c r="V62" i="5"/>
  <c r="I62" i="5"/>
  <c r="H62" i="5"/>
  <c r="BG61" i="5"/>
  <c r="BF61" i="5"/>
  <c r="AY61" i="5"/>
  <c r="AX61" i="5"/>
  <c r="AR61" i="5"/>
  <c r="AQ61" i="5"/>
  <c r="AK61" i="5"/>
  <c r="AJ61" i="5"/>
  <c r="AD61" i="5"/>
  <c r="AC61" i="5"/>
  <c r="W61" i="5"/>
  <c r="V61" i="5"/>
  <c r="I61" i="5"/>
  <c r="H61" i="5"/>
  <c r="BG60" i="5"/>
  <c r="BF60" i="5"/>
  <c r="AY60" i="5"/>
  <c r="AX60" i="5"/>
  <c r="AR60" i="5"/>
  <c r="AQ60" i="5"/>
  <c r="AK60" i="5"/>
  <c r="AJ60" i="5"/>
  <c r="AD60" i="5"/>
  <c r="AC60" i="5"/>
  <c r="W60" i="5"/>
  <c r="V60" i="5"/>
  <c r="I60" i="5"/>
  <c r="H60" i="5"/>
  <c r="BG59" i="5"/>
  <c r="BF59" i="5"/>
  <c r="AY59" i="5"/>
  <c r="AX59" i="5"/>
  <c r="AR59" i="5"/>
  <c r="AQ59" i="5"/>
  <c r="AK59" i="5"/>
  <c r="AJ59" i="5"/>
  <c r="AD59" i="5"/>
  <c r="AC59" i="5"/>
  <c r="W59" i="5"/>
  <c r="V59" i="5"/>
  <c r="I59" i="5"/>
  <c r="H59" i="5"/>
  <c r="BG58" i="5"/>
  <c r="BF58" i="5"/>
  <c r="AY58" i="5"/>
  <c r="AX58" i="5"/>
  <c r="AR58" i="5"/>
  <c r="AQ58" i="5"/>
  <c r="AK58" i="5"/>
  <c r="AJ58" i="5"/>
  <c r="AD58" i="5"/>
  <c r="AC58" i="5"/>
  <c r="W58" i="5"/>
  <c r="V58" i="5"/>
  <c r="I58" i="5"/>
  <c r="H58" i="5"/>
  <c r="BG57" i="5"/>
  <c r="BF57" i="5"/>
  <c r="AY57" i="5"/>
  <c r="AX57" i="5"/>
  <c r="AR57" i="5"/>
  <c r="AQ57" i="5"/>
  <c r="AK57" i="5"/>
  <c r="AJ57" i="5"/>
  <c r="AD57" i="5"/>
  <c r="AC57" i="5"/>
  <c r="W57" i="5"/>
  <c r="V57" i="5"/>
  <c r="I57" i="5"/>
  <c r="H57" i="5"/>
  <c r="BG56" i="5"/>
  <c r="BF56" i="5"/>
  <c r="AY56" i="5"/>
  <c r="AX56" i="5"/>
  <c r="AR56" i="5"/>
  <c r="AQ56" i="5"/>
  <c r="AK56" i="5"/>
  <c r="AJ56" i="5"/>
  <c r="AD56" i="5"/>
  <c r="AC56" i="5"/>
  <c r="W56" i="5"/>
  <c r="V56" i="5"/>
  <c r="I56" i="5"/>
  <c r="H56" i="5"/>
  <c r="BG55" i="5"/>
  <c r="BF55" i="5"/>
  <c r="AY55" i="5"/>
  <c r="AX55" i="5"/>
  <c r="AR55" i="5"/>
  <c r="AQ55" i="5"/>
  <c r="AK55" i="5"/>
  <c r="AJ55" i="5"/>
  <c r="AD55" i="5"/>
  <c r="AC55" i="5"/>
  <c r="W55" i="5"/>
  <c r="V55" i="5"/>
  <c r="I55" i="5"/>
  <c r="H55" i="5"/>
  <c r="BG54" i="5"/>
  <c r="BF54" i="5"/>
  <c r="AY54" i="5"/>
  <c r="AX54" i="5"/>
  <c r="AR54" i="5"/>
  <c r="AQ54" i="5"/>
  <c r="AK54" i="5"/>
  <c r="AJ54" i="5"/>
  <c r="AD54" i="5"/>
  <c r="AC54" i="5"/>
  <c r="W54" i="5"/>
  <c r="V54" i="5"/>
  <c r="I54" i="5"/>
  <c r="H54" i="5"/>
  <c r="BG53" i="5"/>
  <c r="BF53" i="5"/>
  <c r="AY53" i="5"/>
  <c r="AX53" i="5"/>
  <c r="AR53" i="5"/>
  <c r="AQ53" i="5"/>
  <c r="AK53" i="5"/>
  <c r="AJ53" i="5"/>
  <c r="AD53" i="5"/>
  <c r="AC53" i="5"/>
  <c r="W53" i="5"/>
  <c r="V53" i="5"/>
  <c r="I53" i="5"/>
  <c r="H53" i="5"/>
  <c r="BG52" i="5"/>
  <c r="BF52" i="5"/>
  <c r="AY52" i="5"/>
  <c r="AX52" i="5"/>
  <c r="AR52" i="5"/>
  <c r="AQ52" i="5"/>
  <c r="AK52" i="5"/>
  <c r="AJ52" i="5"/>
  <c r="AD52" i="5"/>
  <c r="AC52" i="5"/>
  <c r="W52" i="5"/>
  <c r="V52" i="5"/>
  <c r="I52" i="5"/>
  <c r="H52" i="5"/>
  <c r="BG51" i="5"/>
  <c r="BF51" i="5"/>
  <c r="AY51" i="5"/>
  <c r="AX51" i="5"/>
  <c r="AR51" i="5"/>
  <c r="AQ51" i="5"/>
  <c r="AK51" i="5"/>
  <c r="AJ51" i="5"/>
  <c r="AD51" i="5"/>
  <c r="AC51" i="5"/>
  <c r="W51" i="5"/>
  <c r="V51" i="5"/>
  <c r="I51" i="5"/>
  <c r="H51" i="5"/>
  <c r="BG50" i="5"/>
  <c r="BF50" i="5"/>
  <c r="AY50" i="5"/>
  <c r="AX50" i="5"/>
  <c r="AR50" i="5"/>
  <c r="AQ50" i="5"/>
  <c r="AK50" i="5"/>
  <c r="AJ50" i="5"/>
  <c r="AD50" i="5"/>
  <c r="AC50" i="5"/>
  <c r="W50" i="5"/>
  <c r="V50" i="5"/>
  <c r="I50" i="5"/>
  <c r="H50" i="5"/>
  <c r="BG49" i="5"/>
  <c r="BF49" i="5"/>
  <c r="AY49" i="5"/>
  <c r="AX49" i="5"/>
  <c r="AR49" i="5"/>
  <c r="AQ49" i="5"/>
  <c r="AK49" i="5"/>
  <c r="AJ49" i="5"/>
  <c r="AD49" i="5"/>
  <c r="AC49" i="5"/>
  <c r="W49" i="5"/>
  <c r="V49" i="5"/>
  <c r="I49" i="5"/>
  <c r="H49" i="5"/>
  <c r="BG48" i="5"/>
  <c r="BF48" i="5"/>
  <c r="AY48" i="5"/>
  <c r="AX48" i="5"/>
  <c r="AR48" i="5"/>
  <c r="AQ48" i="5"/>
  <c r="AK48" i="5"/>
  <c r="AJ48" i="5"/>
  <c r="AD48" i="5"/>
  <c r="AC48" i="5"/>
  <c r="W48" i="5"/>
  <c r="V48" i="5"/>
  <c r="I48" i="5"/>
  <c r="H48" i="5"/>
  <c r="BG47" i="5"/>
  <c r="BF47" i="5"/>
  <c r="AY47" i="5"/>
  <c r="AX47" i="5"/>
  <c r="AR47" i="5"/>
  <c r="AQ47" i="5"/>
  <c r="AK47" i="5"/>
  <c r="AJ47" i="5"/>
  <c r="AD47" i="5"/>
  <c r="AC47" i="5"/>
  <c r="W47" i="5"/>
  <c r="V47" i="5"/>
  <c r="I47" i="5"/>
  <c r="H47" i="5"/>
  <c r="BG46" i="5"/>
  <c r="BF46" i="5"/>
  <c r="AY46" i="5"/>
  <c r="AX46" i="5"/>
  <c r="AR46" i="5"/>
  <c r="AQ46" i="5"/>
  <c r="AK46" i="5"/>
  <c r="AJ46" i="5"/>
  <c r="AD46" i="5"/>
  <c r="AC46" i="5"/>
  <c r="W46" i="5"/>
  <c r="V46" i="5"/>
  <c r="I46" i="5"/>
  <c r="H46" i="5"/>
  <c r="BG45" i="5"/>
  <c r="BF45" i="5"/>
  <c r="AY45" i="5"/>
  <c r="AX45" i="5"/>
  <c r="AR45" i="5"/>
  <c r="AQ45" i="5"/>
  <c r="AK45" i="5"/>
  <c r="AJ45" i="5"/>
  <c r="AD45" i="5"/>
  <c r="AC45" i="5"/>
  <c r="W45" i="5"/>
  <c r="V45" i="5"/>
  <c r="I45" i="5"/>
  <c r="H45" i="5"/>
  <c r="BG44" i="5"/>
  <c r="BF44" i="5"/>
  <c r="AY44" i="5"/>
  <c r="AX44" i="5"/>
  <c r="AR44" i="5"/>
  <c r="AQ44" i="5"/>
  <c r="AK44" i="5"/>
  <c r="AJ44" i="5"/>
  <c r="AD44" i="5"/>
  <c r="AC44" i="5"/>
  <c r="W44" i="5"/>
  <c r="V44" i="5"/>
  <c r="I44" i="5"/>
  <c r="H44" i="5"/>
  <c r="BG43" i="5"/>
  <c r="BF43" i="5"/>
  <c r="AY43" i="5"/>
  <c r="AX43" i="5"/>
  <c r="AR43" i="5"/>
  <c r="AQ43" i="5"/>
  <c r="AK43" i="5"/>
  <c r="AJ43" i="5"/>
  <c r="AD43" i="5"/>
  <c r="AC43" i="5"/>
  <c r="W43" i="5"/>
  <c r="V43" i="5"/>
  <c r="I43" i="5"/>
  <c r="H43" i="5"/>
  <c r="BG42" i="5"/>
  <c r="BF42" i="5"/>
  <c r="AY42" i="5"/>
  <c r="AX42" i="5"/>
  <c r="AR42" i="5"/>
  <c r="AQ42" i="5"/>
  <c r="AK42" i="5"/>
  <c r="AJ42" i="5"/>
  <c r="AD42" i="5"/>
  <c r="AC42" i="5"/>
  <c r="W42" i="5"/>
  <c r="V42" i="5"/>
  <c r="I42" i="5"/>
  <c r="H42" i="5"/>
  <c r="BG41" i="5"/>
  <c r="BF41" i="5"/>
  <c r="AY41" i="5"/>
  <c r="AX41" i="5"/>
  <c r="AR41" i="5"/>
  <c r="AQ41" i="5"/>
  <c r="AK41" i="5"/>
  <c r="AJ41" i="5"/>
  <c r="AD41" i="5"/>
  <c r="AC41" i="5"/>
  <c r="W41" i="5"/>
  <c r="V41" i="5"/>
  <c r="I41" i="5"/>
  <c r="H41" i="5"/>
  <c r="BG40" i="5"/>
  <c r="BF40" i="5"/>
  <c r="AY40" i="5"/>
  <c r="AX40" i="5"/>
  <c r="AR40" i="5"/>
  <c r="AQ40" i="5"/>
  <c r="AK40" i="5"/>
  <c r="AJ40" i="5"/>
  <c r="AD40" i="5"/>
  <c r="AC40" i="5"/>
  <c r="W40" i="5"/>
  <c r="V40" i="5"/>
  <c r="I40" i="5"/>
  <c r="H40" i="5"/>
  <c r="BG39" i="5"/>
  <c r="BF39" i="5"/>
  <c r="AY39" i="5"/>
  <c r="AX39" i="5"/>
  <c r="AR39" i="5"/>
  <c r="AQ39" i="5"/>
  <c r="AK39" i="5"/>
  <c r="AJ39" i="5"/>
  <c r="AD39" i="5"/>
  <c r="AC39" i="5"/>
  <c r="W39" i="5"/>
  <c r="V39" i="5"/>
  <c r="I39" i="5"/>
  <c r="H39" i="5"/>
  <c r="BG38" i="5"/>
  <c r="BF38" i="5"/>
  <c r="AY38" i="5"/>
  <c r="AX38" i="5"/>
  <c r="AR38" i="5"/>
  <c r="AQ38" i="5"/>
  <c r="AK38" i="5"/>
  <c r="AJ38" i="5"/>
  <c r="AD38" i="5"/>
  <c r="AC38" i="5"/>
  <c r="W38" i="5"/>
  <c r="V38" i="5"/>
  <c r="I38" i="5"/>
  <c r="H38" i="5"/>
  <c r="BG37" i="5"/>
  <c r="BF37" i="5"/>
  <c r="AY37" i="5"/>
  <c r="AX37" i="5"/>
  <c r="AR37" i="5"/>
  <c r="AQ37" i="5"/>
  <c r="AK37" i="5"/>
  <c r="AJ37" i="5"/>
  <c r="AD37" i="5"/>
  <c r="AC37" i="5"/>
  <c r="W37" i="5"/>
  <c r="V37" i="5"/>
  <c r="I37" i="5"/>
  <c r="H37" i="5"/>
  <c r="BG36" i="5"/>
  <c r="BF36" i="5"/>
  <c r="AY36" i="5"/>
  <c r="AX36" i="5"/>
  <c r="AR36" i="5"/>
  <c r="AQ36" i="5"/>
  <c r="AK36" i="5"/>
  <c r="AJ36" i="5"/>
  <c r="AD36" i="5"/>
  <c r="AC36" i="5"/>
  <c r="W36" i="5"/>
  <c r="V36" i="5"/>
  <c r="I36" i="5"/>
  <c r="H36" i="5"/>
  <c r="BG35" i="5"/>
  <c r="BF35" i="5"/>
  <c r="AY35" i="5"/>
  <c r="AX35" i="5"/>
  <c r="AR35" i="5"/>
  <c r="AQ35" i="5"/>
  <c r="AK35" i="5"/>
  <c r="AJ35" i="5"/>
  <c r="AD35" i="5"/>
  <c r="AC35" i="5"/>
  <c r="W35" i="5"/>
  <c r="V35" i="5"/>
  <c r="I35" i="5"/>
  <c r="H35" i="5"/>
  <c r="BG34" i="5"/>
  <c r="BF34" i="5"/>
  <c r="AY34" i="5"/>
  <c r="AX34" i="5"/>
  <c r="AR34" i="5"/>
  <c r="AQ34" i="5"/>
  <c r="AK34" i="5"/>
  <c r="AJ34" i="5"/>
  <c r="AD34" i="5"/>
  <c r="AC34" i="5"/>
  <c r="W34" i="5"/>
  <c r="V34" i="5"/>
  <c r="I34" i="5"/>
  <c r="H34" i="5"/>
  <c r="BG33" i="5"/>
  <c r="BF33" i="5"/>
  <c r="AY33" i="5"/>
  <c r="AX33" i="5"/>
  <c r="AR33" i="5"/>
  <c r="AQ33" i="5"/>
  <c r="AK33" i="5"/>
  <c r="AJ33" i="5"/>
  <c r="AD33" i="5"/>
  <c r="AC33" i="5"/>
  <c r="W33" i="5"/>
  <c r="V33" i="5"/>
  <c r="I33" i="5"/>
  <c r="H33" i="5"/>
  <c r="BG32" i="5"/>
  <c r="BF32" i="5"/>
  <c r="AY32" i="5"/>
  <c r="AX32" i="5"/>
  <c r="AR32" i="5"/>
  <c r="AQ32" i="5"/>
  <c r="AK32" i="5"/>
  <c r="AJ32" i="5"/>
  <c r="AD32" i="5"/>
  <c r="AC32" i="5"/>
  <c r="W32" i="5"/>
  <c r="V32" i="5"/>
  <c r="I32" i="5"/>
  <c r="H32" i="5"/>
  <c r="BG31" i="5"/>
  <c r="BF31" i="5"/>
  <c r="AY31" i="5"/>
  <c r="AX31" i="5"/>
  <c r="AR31" i="5"/>
  <c r="AQ31" i="5"/>
  <c r="AK31" i="5"/>
  <c r="AJ31" i="5"/>
  <c r="AD31" i="5"/>
  <c r="AC31" i="5"/>
  <c r="W31" i="5"/>
  <c r="V31" i="5"/>
  <c r="I31" i="5"/>
  <c r="H31" i="5"/>
  <c r="BG30" i="5"/>
  <c r="BF30" i="5"/>
  <c r="AY30" i="5"/>
  <c r="AX30" i="5"/>
  <c r="AR30" i="5"/>
  <c r="AQ30" i="5"/>
  <c r="AK30" i="5"/>
  <c r="AJ30" i="5"/>
  <c r="AD30" i="5"/>
  <c r="AC30" i="5"/>
  <c r="W30" i="5"/>
  <c r="V30" i="5"/>
  <c r="I30" i="5"/>
  <c r="H30" i="5"/>
  <c r="BG29" i="5"/>
  <c r="BF29" i="5"/>
  <c r="AY29" i="5"/>
  <c r="AX29" i="5"/>
  <c r="AR29" i="5"/>
  <c r="AQ29" i="5"/>
  <c r="AK29" i="5"/>
  <c r="AJ29" i="5"/>
  <c r="AD29" i="5"/>
  <c r="AC29" i="5"/>
  <c r="W29" i="5"/>
  <c r="V29" i="5"/>
  <c r="I29" i="5"/>
  <c r="H29" i="5"/>
  <c r="BG28" i="5"/>
  <c r="BF28" i="5"/>
  <c r="AY28" i="5"/>
  <c r="AX28" i="5"/>
  <c r="AR28" i="5"/>
  <c r="AQ28" i="5"/>
  <c r="AK28" i="5"/>
  <c r="AJ28" i="5"/>
  <c r="AD28" i="5"/>
  <c r="AC28" i="5"/>
  <c r="W28" i="5"/>
  <c r="V28" i="5"/>
  <c r="I28" i="5"/>
  <c r="H28" i="5"/>
  <c r="BG27" i="5"/>
  <c r="BF27" i="5"/>
  <c r="AY27" i="5"/>
  <c r="AX27" i="5"/>
  <c r="AR27" i="5"/>
  <c r="AQ27" i="5"/>
  <c r="AK27" i="5"/>
  <c r="AJ27" i="5"/>
  <c r="AD27" i="5"/>
  <c r="AC27" i="5"/>
  <c r="W27" i="5"/>
  <c r="V27" i="5"/>
  <c r="I27" i="5"/>
  <c r="H27" i="5"/>
  <c r="BG26" i="5"/>
  <c r="BF26" i="5"/>
  <c r="AY26" i="5"/>
  <c r="AX26" i="5"/>
  <c r="AR26" i="5"/>
  <c r="AQ26" i="5"/>
  <c r="AK26" i="5"/>
  <c r="AJ26" i="5"/>
  <c r="AD26" i="5"/>
  <c r="AC26" i="5"/>
  <c r="W26" i="5"/>
  <c r="V26" i="5"/>
  <c r="I26" i="5"/>
  <c r="H26" i="5"/>
  <c r="BG25" i="5"/>
  <c r="BF25" i="5"/>
  <c r="AY25" i="5"/>
  <c r="AX25" i="5"/>
  <c r="AR25" i="5"/>
  <c r="AQ25" i="5"/>
  <c r="AK25" i="5"/>
  <c r="AJ25" i="5"/>
  <c r="AD25" i="5"/>
  <c r="AC25" i="5"/>
  <c r="W25" i="5"/>
  <c r="V25" i="5"/>
  <c r="I25" i="5"/>
  <c r="H25" i="5"/>
  <c r="BG24" i="5"/>
  <c r="BF24" i="5"/>
  <c r="AY24" i="5"/>
  <c r="AX24" i="5"/>
  <c r="AR24" i="5"/>
  <c r="AQ24" i="5"/>
  <c r="AK24" i="5"/>
  <c r="AJ24" i="5"/>
  <c r="AD24" i="5"/>
  <c r="AC24" i="5"/>
  <c r="W24" i="5"/>
  <c r="V24" i="5"/>
  <c r="I24" i="5"/>
  <c r="H24" i="5"/>
  <c r="BG23" i="5"/>
  <c r="BF23" i="5"/>
  <c r="AY23" i="5"/>
  <c r="AX23" i="5"/>
  <c r="AR23" i="5"/>
  <c r="AQ23" i="5"/>
  <c r="AK23" i="5"/>
  <c r="AJ23" i="5"/>
  <c r="AD23" i="5"/>
  <c r="AC23" i="5"/>
  <c r="W23" i="5"/>
  <c r="V23" i="5"/>
  <c r="I23" i="5"/>
  <c r="H23" i="5"/>
  <c r="BG22" i="5"/>
  <c r="BF22" i="5"/>
  <c r="AY22" i="5"/>
  <c r="AX22" i="5"/>
  <c r="AR22" i="5"/>
  <c r="AQ22" i="5"/>
  <c r="AK22" i="5"/>
  <c r="AJ22" i="5"/>
  <c r="AD22" i="5"/>
  <c r="AC22" i="5"/>
  <c r="W22" i="5"/>
  <c r="V22" i="5"/>
  <c r="I22" i="5"/>
  <c r="H22" i="5"/>
  <c r="BG21" i="5"/>
  <c r="BF21" i="5"/>
  <c r="AY21" i="5"/>
  <c r="AX21" i="5"/>
  <c r="AR21" i="5"/>
  <c r="AQ21" i="5"/>
  <c r="AK21" i="5"/>
  <c r="AJ21" i="5"/>
  <c r="AD21" i="5"/>
  <c r="AC21" i="5"/>
  <c r="W21" i="5"/>
  <c r="V21" i="5"/>
  <c r="I21" i="5"/>
  <c r="H21" i="5"/>
  <c r="BG20" i="5"/>
  <c r="BF20" i="5"/>
  <c r="AY20" i="5"/>
  <c r="AX20" i="5"/>
  <c r="AR20" i="5"/>
  <c r="AQ20" i="5"/>
  <c r="AK20" i="5"/>
  <c r="AJ20" i="5"/>
  <c r="AD20" i="5"/>
  <c r="AC20" i="5"/>
  <c r="W20" i="5"/>
  <c r="V20" i="5"/>
  <c r="I20" i="5"/>
  <c r="H20" i="5"/>
  <c r="BG19" i="5"/>
  <c r="BF19" i="5"/>
  <c r="AY19" i="5"/>
  <c r="AX19" i="5"/>
  <c r="AR19" i="5"/>
  <c r="AQ19" i="5"/>
  <c r="AK19" i="5"/>
  <c r="AJ19" i="5"/>
  <c r="AD19" i="5"/>
  <c r="AC19" i="5"/>
  <c r="W19" i="5"/>
  <c r="V19" i="5"/>
  <c r="I19" i="5"/>
  <c r="H19" i="5"/>
  <c r="BG18" i="5"/>
  <c r="BF18" i="5"/>
  <c r="AY18" i="5"/>
  <c r="AX18" i="5"/>
  <c r="AR18" i="5"/>
  <c r="AQ18" i="5"/>
  <c r="AK18" i="5"/>
  <c r="AJ18" i="5"/>
  <c r="AD18" i="5"/>
  <c r="AC18" i="5"/>
  <c r="W18" i="5"/>
  <c r="V18" i="5"/>
  <c r="I18" i="5"/>
  <c r="H18" i="5"/>
  <c r="BG17" i="5"/>
  <c r="BF17" i="5"/>
  <c r="AY17" i="5"/>
  <c r="AX17" i="5"/>
  <c r="AR17" i="5"/>
  <c r="AQ17" i="5"/>
  <c r="AK17" i="5"/>
  <c r="AJ17" i="5"/>
  <c r="AD17" i="5"/>
  <c r="AC17" i="5"/>
  <c r="W17" i="5"/>
  <c r="V17" i="5"/>
  <c r="I17" i="5"/>
  <c r="H17" i="5"/>
  <c r="BG16" i="5"/>
  <c r="BF16" i="5"/>
  <c r="AY16" i="5"/>
  <c r="AX16" i="5"/>
  <c r="AR16" i="5"/>
  <c r="AQ16" i="5"/>
  <c r="AK16" i="5"/>
  <c r="AJ16" i="5"/>
  <c r="AD16" i="5"/>
  <c r="AC16" i="5"/>
  <c r="W16" i="5"/>
  <c r="V16" i="5"/>
  <c r="I16" i="5"/>
  <c r="H16" i="5"/>
  <c r="BG15" i="5"/>
  <c r="BF15" i="5"/>
  <c r="AY15" i="5"/>
  <c r="AX15" i="5"/>
  <c r="AR15" i="5"/>
  <c r="AQ15" i="5"/>
  <c r="AK15" i="5"/>
  <c r="AJ15" i="5"/>
  <c r="AD15" i="5"/>
  <c r="AC15" i="5"/>
  <c r="W15" i="5"/>
  <c r="V15" i="5"/>
  <c r="I15" i="5"/>
  <c r="H15" i="5"/>
  <c r="BG14" i="5"/>
  <c r="BF14" i="5"/>
  <c r="AY14" i="5"/>
  <c r="AX14" i="5"/>
  <c r="AR14" i="5"/>
  <c r="AQ14" i="5"/>
  <c r="AK14" i="5"/>
  <c r="AJ14" i="5"/>
  <c r="AD14" i="5"/>
  <c r="AC14" i="5"/>
  <c r="W14" i="5"/>
  <c r="V14" i="5"/>
  <c r="I14" i="5"/>
  <c r="H14" i="5"/>
  <c r="BG13" i="5"/>
  <c r="BF13" i="5"/>
  <c r="AY13" i="5"/>
  <c r="AX13" i="5"/>
  <c r="AR13" i="5"/>
  <c r="AQ13" i="5"/>
  <c r="AK13" i="5"/>
  <c r="AJ13" i="5"/>
  <c r="AD13" i="5"/>
  <c r="AC13" i="5"/>
  <c r="W13" i="5"/>
  <c r="V13" i="5"/>
  <c r="I13" i="5"/>
  <c r="H13" i="5"/>
  <c r="BG12" i="5"/>
  <c r="BF12" i="5"/>
  <c r="AY12" i="5"/>
  <c r="AX12" i="5"/>
  <c r="AR12" i="5"/>
  <c r="AQ12" i="5"/>
  <c r="AK12" i="5"/>
  <c r="AJ12" i="5"/>
  <c r="AD12" i="5"/>
  <c r="AC12" i="5"/>
  <c r="W12" i="5"/>
  <c r="V12" i="5"/>
  <c r="I12" i="5"/>
  <c r="H12" i="5"/>
  <c r="BG11" i="5"/>
  <c r="BF11" i="5"/>
  <c r="AY11" i="5"/>
  <c r="AX11" i="5"/>
  <c r="AR11" i="5"/>
  <c r="AQ11" i="5"/>
  <c r="AK11" i="5"/>
  <c r="AJ11" i="5"/>
  <c r="AD11" i="5"/>
  <c r="AC11" i="5"/>
  <c r="W11" i="5"/>
  <c r="V11" i="5"/>
  <c r="I11" i="5"/>
  <c r="H11" i="5"/>
  <c r="BG10" i="5"/>
  <c r="BF10" i="5"/>
  <c r="AY10" i="5"/>
  <c r="AX10" i="5"/>
  <c r="AR10" i="5"/>
  <c r="AQ10" i="5"/>
  <c r="AK10" i="5"/>
  <c r="AJ10" i="5"/>
  <c r="AD10" i="5"/>
  <c r="AC10" i="5"/>
  <c r="W10" i="5"/>
  <c r="V10" i="5"/>
  <c r="I10" i="5"/>
  <c r="H10" i="5"/>
  <c r="BG9" i="5"/>
  <c r="BF9" i="5"/>
  <c r="AY9" i="5"/>
  <c r="AX9" i="5"/>
  <c r="AR9" i="5"/>
  <c r="AQ9" i="5"/>
  <c r="AK9" i="5"/>
  <c r="AJ9" i="5"/>
  <c r="AD9" i="5"/>
  <c r="AC9" i="5"/>
  <c r="W9" i="5"/>
  <c r="V9" i="5"/>
  <c r="I9" i="5"/>
  <c r="H9" i="5"/>
  <c r="BG8" i="5"/>
  <c r="BF8" i="5"/>
  <c r="AY8" i="5"/>
  <c r="AX8" i="5"/>
  <c r="AR8" i="5"/>
  <c r="AQ8" i="5"/>
  <c r="AK8" i="5"/>
  <c r="AJ8" i="5"/>
  <c r="AD8" i="5"/>
  <c r="AC8" i="5"/>
  <c r="W8" i="5"/>
  <c r="V8" i="5"/>
  <c r="I8" i="5"/>
  <c r="H8" i="5"/>
  <c r="BG7" i="5"/>
  <c r="BF7" i="5"/>
  <c r="AY7" i="5"/>
  <c r="AX7" i="5"/>
  <c r="AR7" i="5"/>
  <c r="AQ7" i="5"/>
  <c r="AK7" i="5"/>
  <c r="AJ7" i="5"/>
  <c r="AD7" i="5"/>
  <c r="AC7" i="5"/>
  <c r="W7" i="5"/>
  <c r="V7" i="5"/>
  <c r="I7" i="5"/>
  <c r="H7" i="5"/>
  <c r="BG6" i="5"/>
  <c r="BF6" i="5"/>
  <c r="AY6" i="5"/>
  <c r="AX6" i="5"/>
  <c r="AR6" i="5"/>
  <c r="AQ6" i="5"/>
  <c r="AK6" i="5"/>
  <c r="AJ6" i="5"/>
  <c r="AD6" i="5"/>
  <c r="AC6" i="5"/>
  <c r="W6" i="5"/>
  <c r="V6" i="5"/>
  <c r="I6" i="5"/>
  <c r="H6" i="5"/>
  <c r="BG5" i="5"/>
  <c r="BF5" i="5"/>
  <c r="AY5" i="5"/>
  <c r="AX5" i="5"/>
  <c r="AR5" i="5"/>
  <c r="AQ5" i="5"/>
  <c r="AK5" i="5"/>
  <c r="AJ5" i="5"/>
  <c r="AD5" i="5"/>
  <c r="AC5" i="5"/>
  <c r="W5" i="5"/>
  <c r="V5" i="5"/>
  <c r="I5" i="5"/>
  <c r="H5" i="5"/>
  <c r="BG4" i="5"/>
  <c r="BF4" i="5"/>
  <c r="AY4" i="5"/>
  <c r="AX4" i="5"/>
  <c r="AR4" i="5"/>
  <c r="AQ4" i="5"/>
  <c r="AK4" i="5"/>
  <c r="AJ4" i="5"/>
  <c r="AD4" i="5"/>
  <c r="AC4" i="5"/>
  <c r="W4" i="5"/>
  <c r="V4" i="5"/>
  <c r="I4" i="5"/>
  <c r="H4" i="5"/>
  <c r="BG3" i="5"/>
  <c r="BF3" i="5"/>
  <c r="AY3" i="5"/>
  <c r="AX3" i="5"/>
  <c r="AR3" i="5"/>
  <c r="AQ3" i="5"/>
  <c r="AK3" i="5"/>
  <c r="AJ3" i="5"/>
  <c r="AD3" i="5"/>
  <c r="AC3" i="5"/>
  <c r="W3" i="5"/>
  <c r="V3" i="5"/>
  <c r="I3" i="5"/>
  <c r="H3" i="5"/>
  <c r="F108" i="3" l="1"/>
  <c r="F107" i="3"/>
  <c r="F110" i="3" s="1"/>
  <c r="CF103" i="3"/>
  <c r="CE103" i="3"/>
  <c r="BR103" i="3"/>
  <c r="BQ103" i="3"/>
  <c r="AY103" i="3"/>
  <c r="AX103" i="3"/>
  <c r="AR103" i="3"/>
  <c r="AQ103" i="3"/>
  <c r="AK103" i="3"/>
  <c r="AJ103" i="3"/>
  <c r="AD103" i="3"/>
  <c r="AC103" i="3"/>
  <c r="W103" i="3"/>
  <c r="V103" i="3"/>
  <c r="P103" i="3"/>
  <c r="O103" i="3"/>
  <c r="I103" i="3"/>
  <c r="H103" i="3"/>
  <c r="CF102" i="3"/>
  <c r="CE102" i="3"/>
  <c r="BR102" i="3"/>
  <c r="BQ102" i="3"/>
  <c r="AY102" i="3"/>
  <c r="AX102" i="3"/>
  <c r="AR102" i="3"/>
  <c r="AQ102" i="3"/>
  <c r="AK102" i="3"/>
  <c r="AJ102" i="3"/>
  <c r="AD102" i="3"/>
  <c r="AC102" i="3"/>
  <c r="W102" i="3"/>
  <c r="V102" i="3"/>
  <c r="P102" i="3"/>
  <c r="O102" i="3"/>
  <c r="I102" i="3"/>
  <c r="H102" i="3"/>
  <c r="CF101" i="3"/>
  <c r="CE101" i="3"/>
  <c r="BR101" i="3"/>
  <c r="BQ101" i="3"/>
  <c r="AY101" i="3"/>
  <c r="AX101" i="3"/>
  <c r="AR101" i="3"/>
  <c r="AQ101" i="3"/>
  <c r="AK101" i="3"/>
  <c r="AJ101" i="3"/>
  <c r="AD101" i="3"/>
  <c r="AC101" i="3"/>
  <c r="W101" i="3"/>
  <c r="V101" i="3"/>
  <c r="P101" i="3"/>
  <c r="O101" i="3"/>
  <c r="I101" i="3"/>
  <c r="H101" i="3"/>
  <c r="CF100" i="3"/>
  <c r="CE100" i="3"/>
  <c r="BR100" i="3"/>
  <c r="BQ100" i="3"/>
  <c r="AY100" i="3"/>
  <c r="AX100" i="3"/>
  <c r="AR100" i="3"/>
  <c r="AQ100" i="3"/>
  <c r="AK100" i="3"/>
  <c r="AJ100" i="3"/>
  <c r="AD100" i="3"/>
  <c r="AC100" i="3"/>
  <c r="W100" i="3"/>
  <c r="V100" i="3"/>
  <c r="P100" i="3"/>
  <c r="O100" i="3"/>
  <c r="I100" i="3"/>
  <c r="H100" i="3"/>
  <c r="CF99" i="3"/>
  <c r="CE99" i="3"/>
  <c r="BR99" i="3"/>
  <c r="BQ99" i="3"/>
  <c r="AY99" i="3"/>
  <c r="AX99" i="3"/>
  <c r="AR99" i="3"/>
  <c r="AQ99" i="3"/>
  <c r="AK99" i="3"/>
  <c r="AJ99" i="3"/>
  <c r="AD99" i="3"/>
  <c r="AC99" i="3"/>
  <c r="W99" i="3"/>
  <c r="V99" i="3"/>
  <c r="P99" i="3"/>
  <c r="O99" i="3"/>
  <c r="I99" i="3"/>
  <c r="H99" i="3"/>
  <c r="CF98" i="3"/>
  <c r="CE98" i="3"/>
  <c r="BR98" i="3"/>
  <c r="BQ98" i="3"/>
  <c r="AY98" i="3"/>
  <c r="AX98" i="3"/>
  <c r="AR98" i="3"/>
  <c r="AQ98" i="3"/>
  <c r="AK98" i="3"/>
  <c r="AJ98" i="3"/>
  <c r="AD98" i="3"/>
  <c r="AC98" i="3"/>
  <c r="W98" i="3"/>
  <c r="V98" i="3"/>
  <c r="P98" i="3"/>
  <c r="O98" i="3"/>
  <c r="I98" i="3"/>
  <c r="H98" i="3"/>
  <c r="CF97" i="3"/>
  <c r="CE97" i="3"/>
  <c r="BR97" i="3"/>
  <c r="BQ97" i="3"/>
  <c r="AY97" i="3"/>
  <c r="AX97" i="3"/>
  <c r="AR97" i="3"/>
  <c r="AQ97" i="3"/>
  <c r="AK97" i="3"/>
  <c r="AJ97" i="3"/>
  <c r="AD97" i="3"/>
  <c r="AC97" i="3"/>
  <c r="W97" i="3"/>
  <c r="V97" i="3"/>
  <c r="P97" i="3"/>
  <c r="O97" i="3"/>
  <c r="I97" i="3"/>
  <c r="H97" i="3"/>
  <c r="CF96" i="3"/>
  <c r="CE96" i="3"/>
  <c r="BR96" i="3"/>
  <c r="BQ96" i="3"/>
  <c r="AY96" i="3"/>
  <c r="AX96" i="3"/>
  <c r="AR96" i="3"/>
  <c r="AQ96" i="3"/>
  <c r="AK96" i="3"/>
  <c r="AJ96" i="3"/>
  <c r="AD96" i="3"/>
  <c r="AC96" i="3"/>
  <c r="W96" i="3"/>
  <c r="V96" i="3"/>
  <c r="P96" i="3"/>
  <c r="O96" i="3"/>
  <c r="I96" i="3"/>
  <c r="H96" i="3"/>
  <c r="CF95" i="3"/>
  <c r="CE95" i="3"/>
  <c r="BR95" i="3"/>
  <c r="BQ95" i="3"/>
  <c r="AY95" i="3"/>
  <c r="AX95" i="3"/>
  <c r="AR95" i="3"/>
  <c r="AQ95" i="3"/>
  <c r="AK95" i="3"/>
  <c r="AJ95" i="3"/>
  <c r="AD95" i="3"/>
  <c r="AC95" i="3"/>
  <c r="W95" i="3"/>
  <c r="V95" i="3"/>
  <c r="P95" i="3"/>
  <c r="O95" i="3"/>
  <c r="I95" i="3"/>
  <c r="H95" i="3"/>
  <c r="CF94" i="3"/>
  <c r="CE94" i="3"/>
  <c r="BR94" i="3"/>
  <c r="BQ94" i="3"/>
  <c r="AY94" i="3"/>
  <c r="AX94" i="3"/>
  <c r="AR94" i="3"/>
  <c r="AQ94" i="3"/>
  <c r="AK94" i="3"/>
  <c r="AJ94" i="3"/>
  <c r="AD94" i="3"/>
  <c r="AC94" i="3"/>
  <c r="W94" i="3"/>
  <c r="V94" i="3"/>
  <c r="P94" i="3"/>
  <c r="O94" i="3"/>
  <c r="I94" i="3"/>
  <c r="H94" i="3"/>
  <c r="CF93" i="3"/>
  <c r="CE93" i="3"/>
  <c r="BR93" i="3"/>
  <c r="BQ93" i="3"/>
  <c r="AY93" i="3"/>
  <c r="AX93" i="3"/>
  <c r="AR93" i="3"/>
  <c r="AQ93" i="3"/>
  <c r="AK93" i="3"/>
  <c r="AJ93" i="3"/>
  <c r="AD93" i="3"/>
  <c r="AC93" i="3"/>
  <c r="W93" i="3"/>
  <c r="V93" i="3"/>
  <c r="P93" i="3"/>
  <c r="O93" i="3"/>
  <c r="I93" i="3"/>
  <c r="H93" i="3"/>
  <c r="CF92" i="3"/>
  <c r="CE92" i="3"/>
  <c r="BR92" i="3"/>
  <c r="BQ92" i="3"/>
  <c r="AY92" i="3"/>
  <c r="AX92" i="3"/>
  <c r="AR92" i="3"/>
  <c r="AQ92" i="3"/>
  <c r="AK92" i="3"/>
  <c r="AJ92" i="3"/>
  <c r="AD92" i="3"/>
  <c r="AC92" i="3"/>
  <c r="W92" i="3"/>
  <c r="V92" i="3"/>
  <c r="P92" i="3"/>
  <c r="O92" i="3"/>
  <c r="I92" i="3"/>
  <c r="H92" i="3"/>
  <c r="CF91" i="3"/>
  <c r="CE91" i="3"/>
  <c r="BR91" i="3"/>
  <c r="BQ91" i="3"/>
  <c r="AY91" i="3"/>
  <c r="AX91" i="3"/>
  <c r="AR91" i="3"/>
  <c r="AQ91" i="3"/>
  <c r="AK91" i="3"/>
  <c r="AJ91" i="3"/>
  <c r="AD91" i="3"/>
  <c r="AC91" i="3"/>
  <c r="W91" i="3"/>
  <c r="V91" i="3"/>
  <c r="P91" i="3"/>
  <c r="O91" i="3"/>
  <c r="I91" i="3"/>
  <c r="H91" i="3"/>
  <c r="CF90" i="3"/>
  <c r="CE90" i="3"/>
  <c r="BR90" i="3"/>
  <c r="BQ90" i="3"/>
  <c r="AY90" i="3"/>
  <c r="AX90" i="3"/>
  <c r="AR90" i="3"/>
  <c r="AQ90" i="3"/>
  <c r="AK90" i="3"/>
  <c r="AJ90" i="3"/>
  <c r="AD90" i="3"/>
  <c r="AC90" i="3"/>
  <c r="W90" i="3"/>
  <c r="V90" i="3"/>
  <c r="P90" i="3"/>
  <c r="O90" i="3"/>
  <c r="I90" i="3"/>
  <c r="H90" i="3"/>
  <c r="CF89" i="3"/>
  <c r="CE89" i="3"/>
  <c r="BR89" i="3"/>
  <c r="BQ89" i="3"/>
  <c r="AY89" i="3"/>
  <c r="AX89" i="3"/>
  <c r="AR89" i="3"/>
  <c r="AQ89" i="3"/>
  <c r="AK89" i="3"/>
  <c r="AJ89" i="3"/>
  <c r="AD89" i="3"/>
  <c r="AC89" i="3"/>
  <c r="W89" i="3"/>
  <c r="V89" i="3"/>
  <c r="P89" i="3"/>
  <c r="O89" i="3"/>
  <c r="I89" i="3"/>
  <c r="H89" i="3"/>
  <c r="CF88" i="3"/>
  <c r="CE88" i="3"/>
  <c r="BR88" i="3"/>
  <c r="BQ88" i="3"/>
  <c r="AY88" i="3"/>
  <c r="AX88" i="3"/>
  <c r="AR88" i="3"/>
  <c r="AQ88" i="3"/>
  <c r="AK88" i="3"/>
  <c r="AJ88" i="3"/>
  <c r="AD88" i="3"/>
  <c r="AC88" i="3"/>
  <c r="W88" i="3"/>
  <c r="V88" i="3"/>
  <c r="P88" i="3"/>
  <c r="O88" i="3"/>
  <c r="I88" i="3"/>
  <c r="H88" i="3"/>
  <c r="CF87" i="3"/>
  <c r="CE87" i="3"/>
  <c r="BR87" i="3"/>
  <c r="BQ87" i="3"/>
  <c r="AY87" i="3"/>
  <c r="AX87" i="3"/>
  <c r="AR87" i="3"/>
  <c r="AQ87" i="3"/>
  <c r="AK87" i="3"/>
  <c r="AJ87" i="3"/>
  <c r="AD87" i="3"/>
  <c r="AC87" i="3"/>
  <c r="W87" i="3"/>
  <c r="V87" i="3"/>
  <c r="P87" i="3"/>
  <c r="O87" i="3"/>
  <c r="I87" i="3"/>
  <c r="H87" i="3"/>
  <c r="CF86" i="3"/>
  <c r="CE86" i="3"/>
  <c r="BR86" i="3"/>
  <c r="BQ86" i="3"/>
  <c r="AY86" i="3"/>
  <c r="AX86" i="3"/>
  <c r="AR86" i="3"/>
  <c r="AQ86" i="3"/>
  <c r="AK86" i="3"/>
  <c r="AJ86" i="3"/>
  <c r="AD86" i="3"/>
  <c r="AC86" i="3"/>
  <c r="W86" i="3"/>
  <c r="V86" i="3"/>
  <c r="P86" i="3"/>
  <c r="O86" i="3"/>
  <c r="I86" i="3"/>
  <c r="H86" i="3"/>
  <c r="CF85" i="3"/>
  <c r="CE85" i="3"/>
  <c r="BR85" i="3"/>
  <c r="BQ85" i="3"/>
  <c r="AY85" i="3"/>
  <c r="AX85" i="3"/>
  <c r="AR85" i="3"/>
  <c r="AQ85" i="3"/>
  <c r="AK85" i="3"/>
  <c r="AJ85" i="3"/>
  <c r="AD85" i="3"/>
  <c r="AC85" i="3"/>
  <c r="W85" i="3"/>
  <c r="V85" i="3"/>
  <c r="P85" i="3"/>
  <c r="O85" i="3"/>
  <c r="I85" i="3"/>
  <c r="H85" i="3"/>
  <c r="CF84" i="3"/>
  <c r="CE84" i="3"/>
  <c r="BR84" i="3"/>
  <c r="BQ84" i="3"/>
  <c r="AY84" i="3"/>
  <c r="AX84" i="3"/>
  <c r="AR84" i="3"/>
  <c r="AQ84" i="3"/>
  <c r="AK84" i="3"/>
  <c r="AJ84" i="3"/>
  <c r="AD84" i="3"/>
  <c r="AC84" i="3"/>
  <c r="W84" i="3"/>
  <c r="V84" i="3"/>
  <c r="P84" i="3"/>
  <c r="O84" i="3"/>
  <c r="I84" i="3"/>
  <c r="H84" i="3"/>
  <c r="CF83" i="3"/>
  <c r="CE83" i="3"/>
  <c r="BR83" i="3"/>
  <c r="BQ83" i="3"/>
  <c r="AY83" i="3"/>
  <c r="AX83" i="3"/>
  <c r="AR83" i="3"/>
  <c r="AQ83" i="3"/>
  <c r="AK83" i="3"/>
  <c r="AJ83" i="3"/>
  <c r="AD83" i="3"/>
  <c r="AC83" i="3"/>
  <c r="W83" i="3"/>
  <c r="V83" i="3"/>
  <c r="P83" i="3"/>
  <c r="O83" i="3"/>
  <c r="I83" i="3"/>
  <c r="H83" i="3"/>
  <c r="CF82" i="3"/>
  <c r="CE82" i="3"/>
  <c r="BR82" i="3"/>
  <c r="BQ82" i="3"/>
  <c r="AY82" i="3"/>
  <c r="AX82" i="3"/>
  <c r="AR82" i="3"/>
  <c r="AQ82" i="3"/>
  <c r="AK82" i="3"/>
  <c r="AJ82" i="3"/>
  <c r="AD82" i="3"/>
  <c r="AC82" i="3"/>
  <c r="W82" i="3"/>
  <c r="V82" i="3"/>
  <c r="P82" i="3"/>
  <c r="O82" i="3"/>
  <c r="I82" i="3"/>
  <c r="H82" i="3"/>
  <c r="CF81" i="3"/>
  <c r="CE81" i="3"/>
  <c r="BR81" i="3"/>
  <c r="BQ81" i="3"/>
  <c r="AY81" i="3"/>
  <c r="AX81" i="3"/>
  <c r="AR81" i="3"/>
  <c r="AQ81" i="3"/>
  <c r="AK81" i="3"/>
  <c r="AJ81" i="3"/>
  <c r="AD81" i="3"/>
  <c r="AC81" i="3"/>
  <c r="W81" i="3"/>
  <c r="V81" i="3"/>
  <c r="P81" i="3"/>
  <c r="O81" i="3"/>
  <c r="I81" i="3"/>
  <c r="H81" i="3"/>
  <c r="CF80" i="3"/>
  <c r="CE80" i="3"/>
  <c r="BR80" i="3"/>
  <c r="BQ80" i="3"/>
  <c r="AY80" i="3"/>
  <c r="AX80" i="3"/>
  <c r="AR80" i="3"/>
  <c r="AQ80" i="3"/>
  <c r="AK80" i="3"/>
  <c r="AJ80" i="3"/>
  <c r="AD80" i="3"/>
  <c r="AC80" i="3"/>
  <c r="W80" i="3"/>
  <c r="V80" i="3"/>
  <c r="P80" i="3"/>
  <c r="O80" i="3"/>
  <c r="I80" i="3"/>
  <c r="H80" i="3"/>
  <c r="CF79" i="3"/>
  <c r="CE79" i="3"/>
  <c r="BR79" i="3"/>
  <c r="BQ79" i="3"/>
  <c r="AY79" i="3"/>
  <c r="AX79" i="3"/>
  <c r="AR79" i="3"/>
  <c r="AQ79" i="3"/>
  <c r="AK79" i="3"/>
  <c r="AJ79" i="3"/>
  <c r="AD79" i="3"/>
  <c r="AC79" i="3"/>
  <c r="W79" i="3"/>
  <c r="V79" i="3"/>
  <c r="P79" i="3"/>
  <c r="O79" i="3"/>
  <c r="I79" i="3"/>
  <c r="H79" i="3"/>
  <c r="CF78" i="3"/>
  <c r="CE78" i="3"/>
  <c r="BR78" i="3"/>
  <c r="BQ78" i="3"/>
  <c r="AY78" i="3"/>
  <c r="AX78" i="3"/>
  <c r="AR78" i="3"/>
  <c r="AQ78" i="3"/>
  <c r="AK78" i="3"/>
  <c r="AJ78" i="3"/>
  <c r="AD78" i="3"/>
  <c r="AC78" i="3"/>
  <c r="W78" i="3"/>
  <c r="V78" i="3"/>
  <c r="P78" i="3"/>
  <c r="O78" i="3"/>
  <c r="I78" i="3"/>
  <c r="H78" i="3"/>
  <c r="CF77" i="3"/>
  <c r="CE77" i="3"/>
  <c r="BR77" i="3"/>
  <c r="BQ77" i="3"/>
  <c r="AY77" i="3"/>
  <c r="AX77" i="3"/>
  <c r="AR77" i="3"/>
  <c r="AQ77" i="3"/>
  <c r="AK77" i="3"/>
  <c r="AJ77" i="3"/>
  <c r="AD77" i="3"/>
  <c r="AC77" i="3"/>
  <c r="W77" i="3"/>
  <c r="V77" i="3"/>
  <c r="P77" i="3"/>
  <c r="O77" i="3"/>
  <c r="I77" i="3"/>
  <c r="H77" i="3"/>
  <c r="CF76" i="3"/>
  <c r="CE76" i="3"/>
  <c r="BR76" i="3"/>
  <c r="BQ76" i="3"/>
  <c r="AY76" i="3"/>
  <c r="AX76" i="3"/>
  <c r="AR76" i="3"/>
  <c r="AQ76" i="3"/>
  <c r="AK76" i="3"/>
  <c r="AJ76" i="3"/>
  <c r="AD76" i="3"/>
  <c r="AC76" i="3"/>
  <c r="W76" i="3"/>
  <c r="V76" i="3"/>
  <c r="P76" i="3"/>
  <c r="O76" i="3"/>
  <c r="I76" i="3"/>
  <c r="H76" i="3"/>
  <c r="CF75" i="3"/>
  <c r="CE75" i="3"/>
  <c r="BR75" i="3"/>
  <c r="BQ75" i="3"/>
  <c r="AY75" i="3"/>
  <c r="AX75" i="3"/>
  <c r="AR75" i="3"/>
  <c r="AQ75" i="3"/>
  <c r="AK75" i="3"/>
  <c r="AJ75" i="3"/>
  <c r="AD75" i="3"/>
  <c r="AC75" i="3"/>
  <c r="W75" i="3"/>
  <c r="V75" i="3"/>
  <c r="P75" i="3"/>
  <c r="O75" i="3"/>
  <c r="I75" i="3"/>
  <c r="H75" i="3"/>
  <c r="CF74" i="3"/>
  <c r="CE74" i="3"/>
  <c r="BR74" i="3"/>
  <c r="BQ74" i="3"/>
  <c r="AY74" i="3"/>
  <c r="AX74" i="3"/>
  <c r="AR74" i="3"/>
  <c r="AQ74" i="3"/>
  <c r="AK74" i="3"/>
  <c r="AJ74" i="3"/>
  <c r="AD74" i="3"/>
  <c r="AC74" i="3"/>
  <c r="W74" i="3"/>
  <c r="V74" i="3"/>
  <c r="P74" i="3"/>
  <c r="O74" i="3"/>
  <c r="I74" i="3"/>
  <c r="H74" i="3"/>
  <c r="CF73" i="3"/>
  <c r="CE73" i="3"/>
  <c r="BR73" i="3"/>
  <c r="BQ73" i="3"/>
  <c r="AY73" i="3"/>
  <c r="AX73" i="3"/>
  <c r="AR73" i="3"/>
  <c r="AQ73" i="3"/>
  <c r="AK73" i="3"/>
  <c r="AJ73" i="3"/>
  <c r="AD73" i="3"/>
  <c r="AC73" i="3"/>
  <c r="W73" i="3"/>
  <c r="V73" i="3"/>
  <c r="P73" i="3"/>
  <c r="O73" i="3"/>
  <c r="I73" i="3"/>
  <c r="H73" i="3"/>
  <c r="CF72" i="3"/>
  <c r="CE72" i="3"/>
  <c r="BR72" i="3"/>
  <c r="BQ72" i="3"/>
  <c r="AY72" i="3"/>
  <c r="AX72" i="3"/>
  <c r="AR72" i="3"/>
  <c r="AQ72" i="3"/>
  <c r="AK72" i="3"/>
  <c r="AJ72" i="3"/>
  <c r="AD72" i="3"/>
  <c r="AC72" i="3"/>
  <c r="W72" i="3"/>
  <c r="V72" i="3"/>
  <c r="P72" i="3"/>
  <c r="O72" i="3"/>
  <c r="I72" i="3"/>
  <c r="H72" i="3"/>
  <c r="CF71" i="3"/>
  <c r="CE71" i="3"/>
  <c r="BR71" i="3"/>
  <c r="BQ71" i="3"/>
  <c r="AY71" i="3"/>
  <c r="AX71" i="3"/>
  <c r="AR71" i="3"/>
  <c r="AQ71" i="3"/>
  <c r="AK71" i="3"/>
  <c r="AJ71" i="3"/>
  <c r="AD71" i="3"/>
  <c r="AC71" i="3"/>
  <c r="W71" i="3"/>
  <c r="V71" i="3"/>
  <c r="P71" i="3"/>
  <c r="O71" i="3"/>
  <c r="I71" i="3"/>
  <c r="H71" i="3"/>
  <c r="CF70" i="3"/>
  <c r="CE70" i="3"/>
  <c r="BR70" i="3"/>
  <c r="BQ70" i="3"/>
  <c r="AY70" i="3"/>
  <c r="AX70" i="3"/>
  <c r="AR70" i="3"/>
  <c r="AQ70" i="3"/>
  <c r="AK70" i="3"/>
  <c r="AJ70" i="3"/>
  <c r="AD70" i="3"/>
  <c r="AC70" i="3"/>
  <c r="W70" i="3"/>
  <c r="V70" i="3"/>
  <c r="P70" i="3"/>
  <c r="O70" i="3"/>
  <c r="I70" i="3"/>
  <c r="H70" i="3"/>
  <c r="CF69" i="3"/>
  <c r="CE69" i="3"/>
  <c r="BR69" i="3"/>
  <c r="BQ69" i="3"/>
  <c r="AY69" i="3"/>
  <c r="AX69" i="3"/>
  <c r="AR69" i="3"/>
  <c r="AQ69" i="3"/>
  <c r="AK69" i="3"/>
  <c r="AJ69" i="3"/>
  <c r="AD69" i="3"/>
  <c r="AC69" i="3"/>
  <c r="W69" i="3"/>
  <c r="V69" i="3"/>
  <c r="P69" i="3"/>
  <c r="O69" i="3"/>
  <c r="I69" i="3"/>
  <c r="H69" i="3"/>
  <c r="CF68" i="3"/>
  <c r="CE68" i="3"/>
  <c r="BR68" i="3"/>
  <c r="BQ68" i="3"/>
  <c r="AY68" i="3"/>
  <c r="AX68" i="3"/>
  <c r="AR68" i="3"/>
  <c r="AQ68" i="3"/>
  <c r="AK68" i="3"/>
  <c r="AJ68" i="3"/>
  <c r="AD68" i="3"/>
  <c r="AC68" i="3"/>
  <c r="W68" i="3"/>
  <c r="V68" i="3"/>
  <c r="P68" i="3"/>
  <c r="O68" i="3"/>
  <c r="I68" i="3"/>
  <c r="H68" i="3"/>
  <c r="CF67" i="3"/>
  <c r="CE67" i="3"/>
  <c r="BR67" i="3"/>
  <c r="BQ67" i="3"/>
  <c r="AY67" i="3"/>
  <c r="AX67" i="3"/>
  <c r="AR67" i="3"/>
  <c r="AQ67" i="3"/>
  <c r="AK67" i="3"/>
  <c r="AJ67" i="3"/>
  <c r="AD67" i="3"/>
  <c r="AC67" i="3"/>
  <c r="W67" i="3"/>
  <c r="V67" i="3"/>
  <c r="P67" i="3"/>
  <c r="O67" i="3"/>
  <c r="I67" i="3"/>
  <c r="H67" i="3"/>
  <c r="CF66" i="3"/>
  <c r="CE66" i="3"/>
  <c r="BR66" i="3"/>
  <c r="BQ66" i="3"/>
  <c r="AY66" i="3"/>
  <c r="AX66" i="3"/>
  <c r="AR66" i="3"/>
  <c r="AQ66" i="3"/>
  <c r="AK66" i="3"/>
  <c r="AJ66" i="3"/>
  <c r="AD66" i="3"/>
  <c r="AC66" i="3"/>
  <c r="W66" i="3"/>
  <c r="V66" i="3"/>
  <c r="P66" i="3"/>
  <c r="O66" i="3"/>
  <c r="I66" i="3"/>
  <c r="H66" i="3"/>
  <c r="CF65" i="3"/>
  <c r="CE65" i="3"/>
  <c r="BR65" i="3"/>
  <c r="BQ65" i="3"/>
  <c r="AY65" i="3"/>
  <c r="AX65" i="3"/>
  <c r="AR65" i="3"/>
  <c r="AQ65" i="3"/>
  <c r="AK65" i="3"/>
  <c r="AJ65" i="3"/>
  <c r="AD65" i="3"/>
  <c r="AC65" i="3"/>
  <c r="W65" i="3"/>
  <c r="V65" i="3"/>
  <c r="P65" i="3"/>
  <c r="O65" i="3"/>
  <c r="I65" i="3"/>
  <c r="H65" i="3"/>
  <c r="CF64" i="3"/>
  <c r="CE64" i="3"/>
  <c r="BR64" i="3"/>
  <c r="BQ64" i="3"/>
  <c r="AY64" i="3"/>
  <c r="AX64" i="3"/>
  <c r="AR64" i="3"/>
  <c r="AQ64" i="3"/>
  <c r="AK64" i="3"/>
  <c r="AJ64" i="3"/>
  <c r="AD64" i="3"/>
  <c r="AC64" i="3"/>
  <c r="W64" i="3"/>
  <c r="V64" i="3"/>
  <c r="P64" i="3"/>
  <c r="O64" i="3"/>
  <c r="I64" i="3"/>
  <c r="H64" i="3"/>
  <c r="CF63" i="3"/>
  <c r="CE63" i="3"/>
  <c r="BR63" i="3"/>
  <c r="BQ63" i="3"/>
  <c r="AY63" i="3"/>
  <c r="AX63" i="3"/>
  <c r="AR63" i="3"/>
  <c r="AQ63" i="3"/>
  <c r="AK63" i="3"/>
  <c r="AJ63" i="3"/>
  <c r="AD63" i="3"/>
  <c r="AC63" i="3"/>
  <c r="W63" i="3"/>
  <c r="V63" i="3"/>
  <c r="P63" i="3"/>
  <c r="O63" i="3"/>
  <c r="I63" i="3"/>
  <c r="H63" i="3"/>
  <c r="CF62" i="3"/>
  <c r="CE62" i="3"/>
  <c r="BR62" i="3"/>
  <c r="BQ62" i="3"/>
  <c r="AY62" i="3"/>
  <c r="AX62" i="3"/>
  <c r="AR62" i="3"/>
  <c r="AQ62" i="3"/>
  <c r="AK62" i="3"/>
  <c r="AJ62" i="3"/>
  <c r="AD62" i="3"/>
  <c r="AC62" i="3"/>
  <c r="W62" i="3"/>
  <c r="V62" i="3"/>
  <c r="P62" i="3"/>
  <c r="O62" i="3"/>
  <c r="I62" i="3"/>
  <c r="H62" i="3"/>
  <c r="CF61" i="3"/>
  <c r="CE61" i="3"/>
  <c r="BR61" i="3"/>
  <c r="BQ61" i="3"/>
  <c r="AY61" i="3"/>
  <c r="AX61" i="3"/>
  <c r="AR61" i="3"/>
  <c r="AQ61" i="3"/>
  <c r="AK61" i="3"/>
  <c r="AJ61" i="3"/>
  <c r="AD61" i="3"/>
  <c r="AC61" i="3"/>
  <c r="W61" i="3"/>
  <c r="V61" i="3"/>
  <c r="P61" i="3"/>
  <c r="O61" i="3"/>
  <c r="I61" i="3"/>
  <c r="H61" i="3"/>
  <c r="CF60" i="3"/>
  <c r="CE60" i="3"/>
  <c r="BR60" i="3"/>
  <c r="BQ60" i="3"/>
  <c r="AY60" i="3"/>
  <c r="AX60" i="3"/>
  <c r="AR60" i="3"/>
  <c r="AQ60" i="3"/>
  <c r="AK60" i="3"/>
  <c r="AJ60" i="3"/>
  <c r="AD60" i="3"/>
  <c r="AC60" i="3"/>
  <c r="W60" i="3"/>
  <c r="V60" i="3"/>
  <c r="P60" i="3"/>
  <c r="O60" i="3"/>
  <c r="I60" i="3"/>
  <c r="H60" i="3"/>
  <c r="CF59" i="3"/>
  <c r="CE59" i="3"/>
  <c r="BR59" i="3"/>
  <c r="BQ59" i="3"/>
  <c r="AY59" i="3"/>
  <c r="AX59" i="3"/>
  <c r="AR59" i="3"/>
  <c r="AQ59" i="3"/>
  <c r="AK59" i="3"/>
  <c r="AJ59" i="3"/>
  <c r="AD59" i="3"/>
  <c r="AC59" i="3"/>
  <c r="W59" i="3"/>
  <c r="V59" i="3"/>
  <c r="P59" i="3"/>
  <c r="O59" i="3"/>
  <c r="I59" i="3"/>
  <c r="H59" i="3"/>
  <c r="CF58" i="3"/>
  <c r="CE58" i="3"/>
  <c r="BR58" i="3"/>
  <c r="BQ58" i="3"/>
  <c r="AY58" i="3"/>
  <c r="AX58" i="3"/>
  <c r="AR58" i="3"/>
  <c r="AQ58" i="3"/>
  <c r="AK58" i="3"/>
  <c r="AJ58" i="3"/>
  <c r="AD58" i="3"/>
  <c r="AC58" i="3"/>
  <c r="W58" i="3"/>
  <c r="V58" i="3"/>
  <c r="P58" i="3"/>
  <c r="O58" i="3"/>
  <c r="I58" i="3"/>
  <c r="H58" i="3"/>
  <c r="CF57" i="3"/>
  <c r="CE57" i="3"/>
  <c r="BR57" i="3"/>
  <c r="BQ57" i="3"/>
  <c r="AY57" i="3"/>
  <c r="AX57" i="3"/>
  <c r="AR57" i="3"/>
  <c r="AQ57" i="3"/>
  <c r="AK57" i="3"/>
  <c r="AJ57" i="3"/>
  <c r="AD57" i="3"/>
  <c r="AC57" i="3"/>
  <c r="W57" i="3"/>
  <c r="V57" i="3"/>
  <c r="P57" i="3"/>
  <c r="O57" i="3"/>
  <c r="I57" i="3"/>
  <c r="H57" i="3"/>
  <c r="CF56" i="3"/>
  <c r="CE56" i="3"/>
  <c r="BR56" i="3"/>
  <c r="BQ56" i="3"/>
  <c r="AY56" i="3"/>
  <c r="AX56" i="3"/>
  <c r="AR56" i="3"/>
  <c r="AQ56" i="3"/>
  <c r="AK56" i="3"/>
  <c r="AJ56" i="3"/>
  <c r="AD56" i="3"/>
  <c r="AC56" i="3"/>
  <c r="W56" i="3"/>
  <c r="V56" i="3"/>
  <c r="P56" i="3"/>
  <c r="O56" i="3"/>
  <c r="I56" i="3"/>
  <c r="H56" i="3"/>
  <c r="CF55" i="3"/>
  <c r="CE55" i="3"/>
  <c r="BR55" i="3"/>
  <c r="BQ55" i="3"/>
  <c r="AY55" i="3"/>
  <c r="AX55" i="3"/>
  <c r="AR55" i="3"/>
  <c r="AQ55" i="3"/>
  <c r="AK55" i="3"/>
  <c r="AJ55" i="3"/>
  <c r="AD55" i="3"/>
  <c r="AC55" i="3"/>
  <c r="W55" i="3"/>
  <c r="V55" i="3"/>
  <c r="P55" i="3"/>
  <c r="O55" i="3"/>
  <c r="I55" i="3"/>
  <c r="H55" i="3"/>
  <c r="CF54" i="3"/>
  <c r="CE54" i="3"/>
  <c r="BR54" i="3"/>
  <c r="BQ54" i="3"/>
  <c r="AY54" i="3"/>
  <c r="AX54" i="3"/>
  <c r="AR54" i="3"/>
  <c r="AQ54" i="3"/>
  <c r="AK54" i="3"/>
  <c r="AJ54" i="3"/>
  <c r="AD54" i="3"/>
  <c r="AC54" i="3"/>
  <c r="W54" i="3"/>
  <c r="V54" i="3"/>
  <c r="P54" i="3"/>
  <c r="O54" i="3"/>
  <c r="I54" i="3"/>
  <c r="H54" i="3"/>
  <c r="CF53" i="3"/>
  <c r="CE53" i="3"/>
  <c r="BR53" i="3"/>
  <c r="BQ53" i="3"/>
  <c r="AY53" i="3"/>
  <c r="AX53" i="3"/>
  <c r="AR53" i="3"/>
  <c r="AQ53" i="3"/>
  <c r="AK53" i="3"/>
  <c r="AJ53" i="3"/>
  <c r="AD53" i="3"/>
  <c r="AC53" i="3"/>
  <c r="W53" i="3"/>
  <c r="V53" i="3"/>
  <c r="P53" i="3"/>
  <c r="O53" i="3"/>
  <c r="I53" i="3"/>
  <c r="H53" i="3"/>
  <c r="CF52" i="3"/>
  <c r="CE52" i="3"/>
  <c r="BR52" i="3"/>
  <c r="BQ52" i="3"/>
  <c r="AY52" i="3"/>
  <c r="AX52" i="3"/>
  <c r="AR52" i="3"/>
  <c r="AQ52" i="3"/>
  <c r="AK52" i="3"/>
  <c r="AJ52" i="3"/>
  <c r="AD52" i="3"/>
  <c r="AC52" i="3"/>
  <c r="W52" i="3"/>
  <c r="V52" i="3"/>
  <c r="P52" i="3"/>
  <c r="O52" i="3"/>
  <c r="I52" i="3"/>
  <c r="H52" i="3"/>
  <c r="CF51" i="3"/>
  <c r="CE51" i="3"/>
  <c r="BR51" i="3"/>
  <c r="BQ51" i="3"/>
  <c r="AY51" i="3"/>
  <c r="AX51" i="3"/>
  <c r="AR51" i="3"/>
  <c r="AQ51" i="3"/>
  <c r="AK51" i="3"/>
  <c r="AJ51" i="3"/>
  <c r="AD51" i="3"/>
  <c r="AC51" i="3"/>
  <c r="W51" i="3"/>
  <c r="V51" i="3"/>
  <c r="P51" i="3"/>
  <c r="O51" i="3"/>
  <c r="I51" i="3"/>
  <c r="H51" i="3"/>
  <c r="CF50" i="3"/>
  <c r="CE50" i="3"/>
  <c r="BR50" i="3"/>
  <c r="BQ50" i="3"/>
  <c r="AY50" i="3"/>
  <c r="AX50" i="3"/>
  <c r="AR50" i="3"/>
  <c r="AQ50" i="3"/>
  <c r="AK50" i="3"/>
  <c r="AJ50" i="3"/>
  <c r="AD50" i="3"/>
  <c r="AC50" i="3"/>
  <c r="W50" i="3"/>
  <c r="V50" i="3"/>
  <c r="P50" i="3"/>
  <c r="O50" i="3"/>
  <c r="I50" i="3"/>
  <c r="H50" i="3"/>
  <c r="CF49" i="3"/>
  <c r="CE49" i="3"/>
  <c r="BR49" i="3"/>
  <c r="BQ49" i="3"/>
  <c r="AY49" i="3"/>
  <c r="AX49" i="3"/>
  <c r="AR49" i="3"/>
  <c r="AQ49" i="3"/>
  <c r="AK49" i="3"/>
  <c r="AJ49" i="3"/>
  <c r="AD49" i="3"/>
  <c r="AC49" i="3"/>
  <c r="W49" i="3"/>
  <c r="V49" i="3"/>
  <c r="P49" i="3"/>
  <c r="O49" i="3"/>
  <c r="I49" i="3"/>
  <c r="H49" i="3"/>
  <c r="CF48" i="3"/>
  <c r="CE48" i="3"/>
  <c r="BR48" i="3"/>
  <c r="BQ48" i="3"/>
  <c r="AY48" i="3"/>
  <c r="AX48" i="3"/>
  <c r="AR48" i="3"/>
  <c r="AQ48" i="3"/>
  <c r="AK48" i="3"/>
  <c r="AJ48" i="3"/>
  <c r="AD48" i="3"/>
  <c r="AC48" i="3"/>
  <c r="W48" i="3"/>
  <c r="V48" i="3"/>
  <c r="P48" i="3"/>
  <c r="O48" i="3"/>
  <c r="I48" i="3"/>
  <c r="H48" i="3"/>
  <c r="CF47" i="3"/>
  <c r="CE47" i="3"/>
  <c r="BR47" i="3"/>
  <c r="BQ47" i="3"/>
  <c r="AY47" i="3"/>
  <c r="AX47" i="3"/>
  <c r="AR47" i="3"/>
  <c r="AQ47" i="3"/>
  <c r="AK47" i="3"/>
  <c r="AJ47" i="3"/>
  <c r="AD47" i="3"/>
  <c r="AC47" i="3"/>
  <c r="W47" i="3"/>
  <c r="V47" i="3"/>
  <c r="P47" i="3"/>
  <c r="O47" i="3"/>
  <c r="I47" i="3"/>
  <c r="H47" i="3"/>
  <c r="CF46" i="3"/>
  <c r="CE46" i="3"/>
  <c r="BR46" i="3"/>
  <c r="BQ46" i="3"/>
  <c r="AY46" i="3"/>
  <c r="AX46" i="3"/>
  <c r="AR46" i="3"/>
  <c r="AQ46" i="3"/>
  <c r="AK46" i="3"/>
  <c r="AJ46" i="3"/>
  <c r="AD46" i="3"/>
  <c r="AC46" i="3"/>
  <c r="W46" i="3"/>
  <c r="V46" i="3"/>
  <c r="P46" i="3"/>
  <c r="O46" i="3"/>
  <c r="I46" i="3"/>
  <c r="H46" i="3"/>
  <c r="CF45" i="3"/>
  <c r="CE45" i="3"/>
  <c r="BR45" i="3"/>
  <c r="BQ45" i="3"/>
  <c r="AY45" i="3"/>
  <c r="AX45" i="3"/>
  <c r="AR45" i="3"/>
  <c r="AQ45" i="3"/>
  <c r="AK45" i="3"/>
  <c r="AJ45" i="3"/>
  <c r="AD45" i="3"/>
  <c r="AC45" i="3"/>
  <c r="W45" i="3"/>
  <c r="V45" i="3"/>
  <c r="P45" i="3"/>
  <c r="O45" i="3"/>
  <c r="I45" i="3"/>
  <c r="H45" i="3"/>
  <c r="CF44" i="3"/>
  <c r="CE44" i="3"/>
  <c r="BR44" i="3"/>
  <c r="BQ44" i="3"/>
  <c r="AY44" i="3"/>
  <c r="AX44" i="3"/>
  <c r="AR44" i="3"/>
  <c r="AQ44" i="3"/>
  <c r="AK44" i="3"/>
  <c r="AJ44" i="3"/>
  <c r="AD44" i="3"/>
  <c r="AC44" i="3"/>
  <c r="W44" i="3"/>
  <c r="V44" i="3"/>
  <c r="P44" i="3"/>
  <c r="O44" i="3"/>
  <c r="I44" i="3"/>
  <c r="H44" i="3"/>
  <c r="CF43" i="3"/>
  <c r="CE43" i="3"/>
  <c r="BR43" i="3"/>
  <c r="BQ43" i="3"/>
  <c r="AY43" i="3"/>
  <c r="AX43" i="3"/>
  <c r="AR43" i="3"/>
  <c r="AQ43" i="3"/>
  <c r="AK43" i="3"/>
  <c r="AJ43" i="3"/>
  <c r="AD43" i="3"/>
  <c r="AC43" i="3"/>
  <c r="W43" i="3"/>
  <c r="V43" i="3"/>
  <c r="P43" i="3"/>
  <c r="O43" i="3"/>
  <c r="I43" i="3"/>
  <c r="H43" i="3"/>
  <c r="CF42" i="3"/>
  <c r="CE42" i="3"/>
  <c r="BR42" i="3"/>
  <c r="BQ42" i="3"/>
  <c r="AY42" i="3"/>
  <c r="AX42" i="3"/>
  <c r="AR42" i="3"/>
  <c r="AQ42" i="3"/>
  <c r="AK42" i="3"/>
  <c r="AJ42" i="3"/>
  <c r="AD42" i="3"/>
  <c r="AC42" i="3"/>
  <c r="W42" i="3"/>
  <c r="V42" i="3"/>
  <c r="P42" i="3"/>
  <c r="O42" i="3"/>
  <c r="I42" i="3"/>
  <c r="H42" i="3"/>
  <c r="CF41" i="3"/>
  <c r="CE41" i="3"/>
  <c r="BR41" i="3"/>
  <c r="BQ41" i="3"/>
  <c r="AY41" i="3"/>
  <c r="AX41" i="3"/>
  <c r="AR41" i="3"/>
  <c r="AQ41" i="3"/>
  <c r="AK41" i="3"/>
  <c r="AJ41" i="3"/>
  <c r="AD41" i="3"/>
  <c r="AC41" i="3"/>
  <c r="W41" i="3"/>
  <c r="V41" i="3"/>
  <c r="P41" i="3"/>
  <c r="O41" i="3"/>
  <c r="I41" i="3"/>
  <c r="H41" i="3"/>
  <c r="CF40" i="3"/>
  <c r="CE40" i="3"/>
  <c r="BR40" i="3"/>
  <c r="BQ40" i="3"/>
  <c r="AY40" i="3"/>
  <c r="AX40" i="3"/>
  <c r="AR40" i="3"/>
  <c r="AQ40" i="3"/>
  <c r="AK40" i="3"/>
  <c r="AJ40" i="3"/>
  <c r="AD40" i="3"/>
  <c r="AC40" i="3"/>
  <c r="W40" i="3"/>
  <c r="V40" i="3"/>
  <c r="P40" i="3"/>
  <c r="O40" i="3"/>
  <c r="I40" i="3"/>
  <c r="H40" i="3"/>
  <c r="CF39" i="3"/>
  <c r="CE39" i="3"/>
  <c r="BR39" i="3"/>
  <c r="BQ39" i="3"/>
  <c r="AY39" i="3"/>
  <c r="AX39" i="3"/>
  <c r="AR39" i="3"/>
  <c r="AQ39" i="3"/>
  <c r="AK39" i="3"/>
  <c r="AJ39" i="3"/>
  <c r="AD39" i="3"/>
  <c r="AC39" i="3"/>
  <c r="W39" i="3"/>
  <c r="V39" i="3"/>
  <c r="P39" i="3"/>
  <c r="O39" i="3"/>
  <c r="I39" i="3"/>
  <c r="H39" i="3"/>
  <c r="CF38" i="3"/>
  <c r="CE38" i="3"/>
  <c r="BR38" i="3"/>
  <c r="BQ38" i="3"/>
  <c r="AY38" i="3"/>
  <c r="AX38" i="3"/>
  <c r="AR38" i="3"/>
  <c r="AQ38" i="3"/>
  <c r="AK38" i="3"/>
  <c r="AJ38" i="3"/>
  <c r="AD38" i="3"/>
  <c r="AC38" i="3"/>
  <c r="W38" i="3"/>
  <c r="V38" i="3"/>
  <c r="P38" i="3"/>
  <c r="O38" i="3"/>
  <c r="I38" i="3"/>
  <c r="H38" i="3"/>
  <c r="CF37" i="3"/>
  <c r="CE37" i="3"/>
  <c r="BR37" i="3"/>
  <c r="BQ37" i="3"/>
  <c r="AY37" i="3"/>
  <c r="AX37" i="3"/>
  <c r="AR37" i="3"/>
  <c r="AQ37" i="3"/>
  <c r="AK37" i="3"/>
  <c r="AJ37" i="3"/>
  <c r="AD37" i="3"/>
  <c r="AC37" i="3"/>
  <c r="W37" i="3"/>
  <c r="V37" i="3"/>
  <c r="P37" i="3"/>
  <c r="O37" i="3"/>
  <c r="I37" i="3"/>
  <c r="H37" i="3"/>
  <c r="CF36" i="3"/>
  <c r="CE36" i="3"/>
  <c r="BR36" i="3"/>
  <c r="BQ36" i="3"/>
  <c r="AY36" i="3"/>
  <c r="AX36" i="3"/>
  <c r="AR36" i="3"/>
  <c r="AQ36" i="3"/>
  <c r="AK36" i="3"/>
  <c r="AJ36" i="3"/>
  <c r="AD36" i="3"/>
  <c r="AC36" i="3"/>
  <c r="W36" i="3"/>
  <c r="V36" i="3"/>
  <c r="P36" i="3"/>
  <c r="O36" i="3"/>
  <c r="I36" i="3"/>
  <c r="H36" i="3"/>
  <c r="CF35" i="3"/>
  <c r="CE35" i="3"/>
  <c r="BR35" i="3"/>
  <c r="BQ35" i="3"/>
  <c r="AY35" i="3"/>
  <c r="AX35" i="3"/>
  <c r="AR35" i="3"/>
  <c r="AQ35" i="3"/>
  <c r="AK35" i="3"/>
  <c r="AJ35" i="3"/>
  <c r="AD35" i="3"/>
  <c r="AC35" i="3"/>
  <c r="W35" i="3"/>
  <c r="V35" i="3"/>
  <c r="P35" i="3"/>
  <c r="O35" i="3"/>
  <c r="I35" i="3"/>
  <c r="H35" i="3"/>
  <c r="CF34" i="3"/>
  <c r="CE34" i="3"/>
  <c r="BR34" i="3"/>
  <c r="BQ34" i="3"/>
  <c r="AY34" i="3"/>
  <c r="AX34" i="3"/>
  <c r="AR34" i="3"/>
  <c r="AQ34" i="3"/>
  <c r="AK34" i="3"/>
  <c r="AJ34" i="3"/>
  <c r="AD34" i="3"/>
  <c r="AC34" i="3"/>
  <c r="W34" i="3"/>
  <c r="V34" i="3"/>
  <c r="P34" i="3"/>
  <c r="O34" i="3"/>
  <c r="I34" i="3"/>
  <c r="H34" i="3"/>
  <c r="CF33" i="3"/>
  <c r="CE33" i="3"/>
  <c r="BR33" i="3"/>
  <c r="BQ33" i="3"/>
  <c r="AY33" i="3"/>
  <c r="AX33" i="3"/>
  <c r="AR33" i="3"/>
  <c r="AQ33" i="3"/>
  <c r="AK33" i="3"/>
  <c r="AJ33" i="3"/>
  <c r="AD33" i="3"/>
  <c r="AC33" i="3"/>
  <c r="W33" i="3"/>
  <c r="V33" i="3"/>
  <c r="P33" i="3"/>
  <c r="O33" i="3"/>
  <c r="I33" i="3"/>
  <c r="H33" i="3"/>
  <c r="CF32" i="3"/>
  <c r="CE32" i="3"/>
  <c r="BR32" i="3"/>
  <c r="BQ32" i="3"/>
  <c r="AY32" i="3"/>
  <c r="AX32" i="3"/>
  <c r="AR32" i="3"/>
  <c r="AQ32" i="3"/>
  <c r="AK32" i="3"/>
  <c r="AJ32" i="3"/>
  <c r="AD32" i="3"/>
  <c r="AC32" i="3"/>
  <c r="W32" i="3"/>
  <c r="V32" i="3"/>
  <c r="P32" i="3"/>
  <c r="O32" i="3"/>
  <c r="I32" i="3"/>
  <c r="H32" i="3"/>
  <c r="CF31" i="3"/>
  <c r="CE31" i="3"/>
  <c r="BR31" i="3"/>
  <c r="BQ31" i="3"/>
  <c r="AY31" i="3"/>
  <c r="AX31" i="3"/>
  <c r="AR31" i="3"/>
  <c r="AQ31" i="3"/>
  <c r="AK31" i="3"/>
  <c r="AJ31" i="3"/>
  <c r="AD31" i="3"/>
  <c r="AC31" i="3"/>
  <c r="W31" i="3"/>
  <c r="V31" i="3"/>
  <c r="P31" i="3"/>
  <c r="O31" i="3"/>
  <c r="I31" i="3"/>
  <c r="H31" i="3"/>
  <c r="CF30" i="3"/>
  <c r="CE30" i="3"/>
  <c r="BR30" i="3"/>
  <c r="BQ30" i="3"/>
  <c r="AY30" i="3"/>
  <c r="AX30" i="3"/>
  <c r="AR30" i="3"/>
  <c r="AQ30" i="3"/>
  <c r="AK30" i="3"/>
  <c r="AJ30" i="3"/>
  <c r="AD30" i="3"/>
  <c r="AC30" i="3"/>
  <c r="W30" i="3"/>
  <c r="V30" i="3"/>
  <c r="P30" i="3"/>
  <c r="O30" i="3"/>
  <c r="I30" i="3"/>
  <c r="H30" i="3"/>
  <c r="CF29" i="3"/>
  <c r="CE29" i="3"/>
  <c r="BR29" i="3"/>
  <c r="BQ29" i="3"/>
  <c r="AY29" i="3"/>
  <c r="AX29" i="3"/>
  <c r="AR29" i="3"/>
  <c r="AQ29" i="3"/>
  <c r="AK29" i="3"/>
  <c r="AJ29" i="3"/>
  <c r="AD29" i="3"/>
  <c r="AC29" i="3"/>
  <c r="W29" i="3"/>
  <c r="V29" i="3"/>
  <c r="P29" i="3"/>
  <c r="O29" i="3"/>
  <c r="I29" i="3"/>
  <c r="H29" i="3"/>
  <c r="CF28" i="3"/>
  <c r="CE28" i="3"/>
  <c r="BR28" i="3"/>
  <c r="BQ28" i="3"/>
  <c r="AY28" i="3"/>
  <c r="AX28" i="3"/>
  <c r="AR28" i="3"/>
  <c r="AQ28" i="3"/>
  <c r="AK28" i="3"/>
  <c r="AJ28" i="3"/>
  <c r="AD28" i="3"/>
  <c r="AC28" i="3"/>
  <c r="W28" i="3"/>
  <c r="V28" i="3"/>
  <c r="P28" i="3"/>
  <c r="O28" i="3"/>
  <c r="I28" i="3"/>
  <c r="H28" i="3"/>
  <c r="CF27" i="3"/>
  <c r="CE27" i="3"/>
  <c r="BR27" i="3"/>
  <c r="BQ27" i="3"/>
  <c r="AY27" i="3"/>
  <c r="AX27" i="3"/>
  <c r="AR27" i="3"/>
  <c r="AQ27" i="3"/>
  <c r="AK27" i="3"/>
  <c r="AJ27" i="3"/>
  <c r="AD27" i="3"/>
  <c r="AC27" i="3"/>
  <c r="W27" i="3"/>
  <c r="V27" i="3"/>
  <c r="P27" i="3"/>
  <c r="O27" i="3"/>
  <c r="I27" i="3"/>
  <c r="H27" i="3"/>
  <c r="CF26" i="3"/>
  <c r="CE26" i="3"/>
  <c r="BR26" i="3"/>
  <c r="BQ26" i="3"/>
  <c r="AY26" i="3"/>
  <c r="AX26" i="3"/>
  <c r="AR26" i="3"/>
  <c r="AQ26" i="3"/>
  <c r="AK26" i="3"/>
  <c r="AJ26" i="3"/>
  <c r="AD26" i="3"/>
  <c r="AC26" i="3"/>
  <c r="W26" i="3"/>
  <c r="V26" i="3"/>
  <c r="P26" i="3"/>
  <c r="O26" i="3"/>
  <c r="I26" i="3"/>
  <c r="H26" i="3"/>
  <c r="CF25" i="3"/>
  <c r="CE25" i="3"/>
  <c r="BR25" i="3"/>
  <c r="BQ25" i="3"/>
  <c r="AY25" i="3"/>
  <c r="AX25" i="3"/>
  <c r="AR25" i="3"/>
  <c r="AQ25" i="3"/>
  <c r="AK25" i="3"/>
  <c r="AJ25" i="3"/>
  <c r="AD25" i="3"/>
  <c r="AC25" i="3"/>
  <c r="W25" i="3"/>
  <c r="V25" i="3"/>
  <c r="P25" i="3"/>
  <c r="O25" i="3"/>
  <c r="I25" i="3"/>
  <c r="H25" i="3"/>
  <c r="CF24" i="3"/>
  <c r="CE24" i="3"/>
  <c r="BR24" i="3"/>
  <c r="BQ24" i="3"/>
  <c r="AY24" i="3"/>
  <c r="AX24" i="3"/>
  <c r="AR24" i="3"/>
  <c r="AQ24" i="3"/>
  <c r="AK24" i="3"/>
  <c r="AJ24" i="3"/>
  <c r="AD24" i="3"/>
  <c r="AC24" i="3"/>
  <c r="W24" i="3"/>
  <c r="V24" i="3"/>
  <c r="P24" i="3"/>
  <c r="O24" i="3"/>
  <c r="I24" i="3"/>
  <c r="H24" i="3"/>
  <c r="CF23" i="3"/>
  <c r="CE23" i="3"/>
  <c r="BR23" i="3"/>
  <c r="BQ23" i="3"/>
  <c r="AY23" i="3"/>
  <c r="AX23" i="3"/>
  <c r="AR23" i="3"/>
  <c r="AQ23" i="3"/>
  <c r="AK23" i="3"/>
  <c r="AJ23" i="3"/>
  <c r="AD23" i="3"/>
  <c r="AC23" i="3"/>
  <c r="W23" i="3"/>
  <c r="V23" i="3"/>
  <c r="P23" i="3"/>
  <c r="O23" i="3"/>
  <c r="I23" i="3"/>
  <c r="H23" i="3"/>
  <c r="CF22" i="3"/>
  <c r="CE22" i="3"/>
  <c r="BR22" i="3"/>
  <c r="BQ22" i="3"/>
  <c r="AY22" i="3"/>
  <c r="AX22" i="3"/>
  <c r="AR22" i="3"/>
  <c r="AQ22" i="3"/>
  <c r="AK22" i="3"/>
  <c r="AJ22" i="3"/>
  <c r="AD22" i="3"/>
  <c r="AC22" i="3"/>
  <c r="W22" i="3"/>
  <c r="V22" i="3"/>
  <c r="P22" i="3"/>
  <c r="O22" i="3"/>
  <c r="I22" i="3"/>
  <c r="H22" i="3"/>
  <c r="CF21" i="3"/>
  <c r="CE21" i="3"/>
  <c r="BR21" i="3"/>
  <c r="BQ21" i="3"/>
  <c r="AY21" i="3"/>
  <c r="AX21" i="3"/>
  <c r="AR21" i="3"/>
  <c r="AQ21" i="3"/>
  <c r="AK21" i="3"/>
  <c r="AJ21" i="3"/>
  <c r="AD21" i="3"/>
  <c r="AC21" i="3"/>
  <c r="W21" i="3"/>
  <c r="V21" i="3"/>
  <c r="P21" i="3"/>
  <c r="O21" i="3"/>
  <c r="I21" i="3"/>
  <c r="H21" i="3"/>
  <c r="CF20" i="3"/>
  <c r="CE20" i="3"/>
  <c r="BR20" i="3"/>
  <c r="BQ20" i="3"/>
  <c r="AY20" i="3"/>
  <c r="AX20" i="3"/>
  <c r="AR20" i="3"/>
  <c r="AQ20" i="3"/>
  <c r="AK20" i="3"/>
  <c r="AJ20" i="3"/>
  <c r="AD20" i="3"/>
  <c r="AC20" i="3"/>
  <c r="W20" i="3"/>
  <c r="V20" i="3"/>
  <c r="P20" i="3"/>
  <c r="O20" i="3"/>
  <c r="I20" i="3"/>
  <c r="H20" i="3"/>
  <c r="CF19" i="3"/>
  <c r="CE19" i="3"/>
  <c r="BR19" i="3"/>
  <c r="BQ19" i="3"/>
  <c r="AY19" i="3"/>
  <c r="AX19" i="3"/>
  <c r="AR19" i="3"/>
  <c r="AQ19" i="3"/>
  <c r="AK19" i="3"/>
  <c r="AJ19" i="3"/>
  <c r="AD19" i="3"/>
  <c r="AC19" i="3"/>
  <c r="W19" i="3"/>
  <c r="V19" i="3"/>
  <c r="P19" i="3"/>
  <c r="O19" i="3"/>
  <c r="I19" i="3"/>
  <c r="H19" i="3"/>
  <c r="CF18" i="3"/>
  <c r="CE18" i="3"/>
  <c r="BR18" i="3"/>
  <c r="BQ18" i="3"/>
  <c r="AY18" i="3"/>
  <c r="AX18" i="3"/>
  <c r="AR18" i="3"/>
  <c r="AQ18" i="3"/>
  <c r="AK18" i="3"/>
  <c r="AJ18" i="3"/>
  <c r="AD18" i="3"/>
  <c r="AC18" i="3"/>
  <c r="W18" i="3"/>
  <c r="V18" i="3"/>
  <c r="P18" i="3"/>
  <c r="O18" i="3"/>
  <c r="I18" i="3"/>
  <c r="H18" i="3"/>
  <c r="CF17" i="3"/>
  <c r="CE17" i="3"/>
  <c r="BR17" i="3"/>
  <c r="BQ17" i="3"/>
  <c r="AY17" i="3"/>
  <c r="AX17" i="3"/>
  <c r="AR17" i="3"/>
  <c r="AQ17" i="3"/>
  <c r="AK17" i="3"/>
  <c r="AJ17" i="3"/>
  <c r="AD17" i="3"/>
  <c r="AC17" i="3"/>
  <c r="W17" i="3"/>
  <c r="V17" i="3"/>
  <c r="P17" i="3"/>
  <c r="O17" i="3"/>
  <c r="I17" i="3"/>
  <c r="H17" i="3"/>
  <c r="CF16" i="3"/>
  <c r="CE16" i="3"/>
  <c r="BR16" i="3"/>
  <c r="BQ16" i="3"/>
  <c r="AY16" i="3"/>
  <c r="AX16" i="3"/>
  <c r="AR16" i="3"/>
  <c r="AQ16" i="3"/>
  <c r="AK16" i="3"/>
  <c r="AJ16" i="3"/>
  <c r="AD16" i="3"/>
  <c r="AC16" i="3"/>
  <c r="W16" i="3"/>
  <c r="V16" i="3"/>
  <c r="P16" i="3"/>
  <c r="O16" i="3"/>
  <c r="I16" i="3"/>
  <c r="H16" i="3"/>
  <c r="CF15" i="3"/>
  <c r="CE15" i="3"/>
  <c r="BR15" i="3"/>
  <c r="BQ15" i="3"/>
  <c r="AY15" i="3"/>
  <c r="AX15" i="3"/>
  <c r="AR15" i="3"/>
  <c r="AQ15" i="3"/>
  <c r="AK15" i="3"/>
  <c r="AJ15" i="3"/>
  <c r="AD15" i="3"/>
  <c r="AC15" i="3"/>
  <c r="W15" i="3"/>
  <c r="V15" i="3"/>
  <c r="P15" i="3"/>
  <c r="O15" i="3"/>
  <c r="I15" i="3"/>
  <c r="H15" i="3"/>
  <c r="CF14" i="3"/>
  <c r="CE14" i="3"/>
  <c r="BR14" i="3"/>
  <c r="BQ14" i="3"/>
  <c r="AY14" i="3"/>
  <c r="AX14" i="3"/>
  <c r="AR14" i="3"/>
  <c r="AQ14" i="3"/>
  <c r="AK14" i="3"/>
  <c r="AJ14" i="3"/>
  <c r="AD14" i="3"/>
  <c r="AC14" i="3"/>
  <c r="W14" i="3"/>
  <c r="V14" i="3"/>
  <c r="P14" i="3"/>
  <c r="O14" i="3"/>
  <c r="I14" i="3"/>
  <c r="H14" i="3"/>
  <c r="CF13" i="3"/>
  <c r="CE13" i="3"/>
  <c r="BR13" i="3"/>
  <c r="BQ13" i="3"/>
  <c r="AY13" i="3"/>
  <c r="AX13" i="3"/>
  <c r="AR13" i="3"/>
  <c r="AQ13" i="3"/>
  <c r="AK13" i="3"/>
  <c r="AJ13" i="3"/>
  <c r="AD13" i="3"/>
  <c r="AC13" i="3"/>
  <c r="W13" i="3"/>
  <c r="V13" i="3"/>
  <c r="P13" i="3"/>
  <c r="O13" i="3"/>
  <c r="I13" i="3"/>
  <c r="H13" i="3"/>
  <c r="CF12" i="3"/>
  <c r="CE12" i="3"/>
  <c r="BR12" i="3"/>
  <c r="BQ12" i="3"/>
  <c r="AY12" i="3"/>
  <c r="AX12" i="3"/>
  <c r="AR12" i="3"/>
  <c r="AQ12" i="3"/>
  <c r="AK12" i="3"/>
  <c r="AJ12" i="3"/>
  <c r="AD12" i="3"/>
  <c r="AC12" i="3"/>
  <c r="W12" i="3"/>
  <c r="V12" i="3"/>
  <c r="P12" i="3"/>
  <c r="O12" i="3"/>
  <c r="I12" i="3"/>
  <c r="H12" i="3"/>
  <c r="CF11" i="3"/>
  <c r="CE11" i="3"/>
  <c r="BR11" i="3"/>
  <c r="BQ11" i="3"/>
  <c r="AY11" i="3"/>
  <c r="AX11" i="3"/>
  <c r="AR11" i="3"/>
  <c r="AQ11" i="3"/>
  <c r="AK11" i="3"/>
  <c r="AJ11" i="3"/>
  <c r="AD11" i="3"/>
  <c r="AC11" i="3"/>
  <c r="W11" i="3"/>
  <c r="V11" i="3"/>
  <c r="P11" i="3"/>
  <c r="O11" i="3"/>
  <c r="I11" i="3"/>
  <c r="H11" i="3"/>
  <c r="CF10" i="3"/>
  <c r="CE10" i="3"/>
  <c r="BR10" i="3"/>
  <c r="BQ10" i="3"/>
  <c r="AY10" i="3"/>
  <c r="AX10" i="3"/>
  <c r="AR10" i="3"/>
  <c r="AQ10" i="3"/>
  <c r="AK10" i="3"/>
  <c r="AJ10" i="3"/>
  <c r="AD10" i="3"/>
  <c r="AC10" i="3"/>
  <c r="W10" i="3"/>
  <c r="V10" i="3"/>
  <c r="P10" i="3"/>
  <c r="O10" i="3"/>
  <c r="I10" i="3"/>
  <c r="H10" i="3"/>
  <c r="CF9" i="3"/>
  <c r="CE9" i="3"/>
  <c r="BR9" i="3"/>
  <c r="BQ9" i="3"/>
  <c r="AY9" i="3"/>
  <c r="AX9" i="3"/>
  <c r="AR9" i="3"/>
  <c r="AQ9" i="3"/>
  <c r="AK9" i="3"/>
  <c r="AJ9" i="3"/>
  <c r="AD9" i="3"/>
  <c r="AC9" i="3"/>
  <c r="W9" i="3"/>
  <c r="V9" i="3"/>
  <c r="P9" i="3"/>
  <c r="O9" i="3"/>
  <c r="I9" i="3"/>
  <c r="H9" i="3"/>
  <c r="CF8" i="3"/>
  <c r="CE8" i="3"/>
  <c r="BR8" i="3"/>
  <c r="BQ8" i="3"/>
  <c r="AY8" i="3"/>
  <c r="AX8" i="3"/>
  <c r="AR8" i="3"/>
  <c r="AQ8" i="3"/>
  <c r="AK8" i="3"/>
  <c r="AJ8" i="3"/>
  <c r="AD8" i="3"/>
  <c r="AC8" i="3"/>
  <c r="W8" i="3"/>
  <c r="V8" i="3"/>
  <c r="P8" i="3"/>
  <c r="O8" i="3"/>
  <c r="I8" i="3"/>
  <c r="H8" i="3"/>
  <c r="CF7" i="3"/>
  <c r="CE7" i="3"/>
  <c r="BR7" i="3"/>
  <c r="BQ7" i="3"/>
  <c r="AY7" i="3"/>
  <c r="AX7" i="3"/>
  <c r="AR7" i="3"/>
  <c r="AQ7" i="3"/>
  <c r="AK7" i="3"/>
  <c r="AJ7" i="3"/>
  <c r="AD7" i="3"/>
  <c r="AC7" i="3"/>
  <c r="W7" i="3"/>
  <c r="V7" i="3"/>
  <c r="P7" i="3"/>
  <c r="O7" i="3"/>
  <c r="I7" i="3"/>
  <c r="H7" i="3"/>
  <c r="CF6" i="3"/>
  <c r="CE6" i="3"/>
  <c r="BR6" i="3"/>
  <c r="BQ6" i="3"/>
  <c r="AY6" i="3"/>
  <c r="AX6" i="3"/>
  <c r="AR6" i="3"/>
  <c r="AQ6" i="3"/>
  <c r="AK6" i="3"/>
  <c r="AJ6" i="3"/>
  <c r="AD6" i="3"/>
  <c r="AC6" i="3"/>
  <c r="W6" i="3"/>
  <c r="V6" i="3"/>
  <c r="P6" i="3"/>
  <c r="O6" i="3"/>
  <c r="I6" i="3"/>
  <c r="H6" i="3"/>
  <c r="CF5" i="3"/>
  <c r="CE5" i="3"/>
  <c r="BR5" i="3"/>
  <c r="BQ5" i="3"/>
  <c r="AY5" i="3"/>
  <c r="AX5" i="3"/>
  <c r="AR5" i="3"/>
  <c r="AQ5" i="3"/>
  <c r="AK5" i="3"/>
  <c r="AJ5" i="3"/>
  <c r="AD5" i="3"/>
  <c r="AC5" i="3"/>
  <c r="W5" i="3"/>
  <c r="V5" i="3"/>
  <c r="P5" i="3"/>
  <c r="O5" i="3"/>
  <c r="I5" i="3"/>
  <c r="H5" i="3"/>
  <c r="CF4" i="3"/>
  <c r="CE4" i="3"/>
  <c r="BR4" i="3"/>
  <c r="BQ4" i="3"/>
  <c r="AY4" i="3"/>
  <c r="AX4" i="3"/>
  <c r="AR4" i="3"/>
  <c r="AQ4" i="3"/>
  <c r="AK4" i="3"/>
  <c r="AJ4" i="3"/>
  <c r="AD4" i="3"/>
  <c r="AC4" i="3"/>
  <c r="W4" i="3"/>
  <c r="V4" i="3"/>
  <c r="P4" i="3"/>
  <c r="O4" i="3"/>
  <c r="I4" i="3"/>
  <c r="H4" i="3"/>
  <c r="CF3" i="3"/>
  <c r="CE3" i="3"/>
  <c r="BR3" i="3"/>
  <c r="BQ3" i="3"/>
  <c r="AY3" i="3"/>
  <c r="AX3" i="3"/>
  <c r="AR3" i="3"/>
  <c r="AQ3" i="3"/>
  <c r="AK3" i="3"/>
  <c r="AJ3" i="3"/>
  <c r="AD3" i="3"/>
  <c r="AC3" i="3"/>
  <c r="W3" i="3"/>
  <c r="V3" i="3"/>
  <c r="P3" i="3"/>
  <c r="O3" i="3"/>
  <c r="I3" i="3"/>
  <c r="H3" i="3"/>
  <c r="F108" i="2" l="1"/>
  <c r="F107" i="2"/>
  <c r="F110" i="2" s="1"/>
  <c r="BG103" i="2"/>
  <c r="BF103" i="2"/>
  <c r="AY103" i="2"/>
  <c r="AX103" i="2"/>
  <c r="AR103" i="2"/>
  <c r="AQ103" i="2"/>
  <c r="AK103" i="2"/>
  <c r="AJ103" i="2"/>
  <c r="AD103" i="2"/>
  <c r="AC103" i="2"/>
  <c r="W103" i="2"/>
  <c r="V103" i="2"/>
  <c r="I103" i="2"/>
  <c r="H103" i="2"/>
  <c r="BG102" i="2"/>
  <c r="BF102" i="2"/>
  <c r="AY102" i="2"/>
  <c r="AX102" i="2"/>
  <c r="AR102" i="2"/>
  <c r="AQ102" i="2"/>
  <c r="AK102" i="2"/>
  <c r="AJ102" i="2"/>
  <c r="AD102" i="2"/>
  <c r="AC102" i="2"/>
  <c r="W102" i="2"/>
  <c r="V102" i="2"/>
  <c r="I102" i="2"/>
  <c r="H102" i="2"/>
  <c r="BG101" i="2"/>
  <c r="BF101" i="2"/>
  <c r="AY101" i="2"/>
  <c r="AX101" i="2"/>
  <c r="AR101" i="2"/>
  <c r="AQ101" i="2"/>
  <c r="AK101" i="2"/>
  <c r="AJ101" i="2"/>
  <c r="AD101" i="2"/>
  <c r="AC101" i="2"/>
  <c r="W101" i="2"/>
  <c r="V101" i="2"/>
  <c r="I101" i="2"/>
  <c r="H101" i="2"/>
  <c r="BG100" i="2"/>
  <c r="BF100" i="2"/>
  <c r="AY100" i="2"/>
  <c r="AX100" i="2"/>
  <c r="AR100" i="2"/>
  <c r="AQ100" i="2"/>
  <c r="AK100" i="2"/>
  <c r="AJ100" i="2"/>
  <c r="AD100" i="2"/>
  <c r="AC100" i="2"/>
  <c r="W100" i="2"/>
  <c r="V100" i="2"/>
  <c r="I100" i="2"/>
  <c r="H100" i="2"/>
  <c r="BG99" i="2"/>
  <c r="BF99" i="2"/>
  <c r="AY99" i="2"/>
  <c r="AX99" i="2"/>
  <c r="AR99" i="2"/>
  <c r="AQ99" i="2"/>
  <c r="AK99" i="2"/>
  <c r="AJ99" i="2"/>
  <c r="AD99" i="2"/>
  <c r="AC99" i="2"/>
  <c r="W99" i="2"/>
  <c r="V99" i="2"/>
  <c r="I99" i="2"/>
  <c r="H99" i="2"/>
  <c r="BG98" i="2"/>
  <c r="BF98" i="2"/>
  <c r="AY98" i="2"/>
  <c r="AX98" i="2"/>
  <c r="AR98" i="2"/>
  <c r="AQ98" i="2"/>
  <c r="AK98" i="2"/>
  <c r="AJ98" i="2"/>
  <c r="AD98" i="2"/>
  <c r="AC98" i="2"/>
  <c r="W98" i="2"/>
  <c r="V98" i="2"/>
  <c r="I98" i="2"/>
  <c r="H98" i="2"/>
  <c r="BG97" i="2"/>
  <c r="BF97" i="2"/>
  <c r="AY97" i="2"/>
  <c r="AX97" i="2"/>
  <c r="AR97" i="2"/>
  <c r="AQ97" i="2"/>
  <c r="AK97" i="2"/>
  <c r="AJ97" i="2"/>
  <c r="AD97" i="2"/>
  <c r="AC97" i="2"/>
  <c r="W97" i="2"/>
  <c r="V97" i="2"/>
  <c r="I97" i="2"/>
  <c r="H97" i="2"/>
  <c r="BG96" i="2"/>
  <c r="BF96" i="2"/>
  <c r="AY96" i="2"/>
  <c r="AX96" i="2"/>
  <c r="AR96" i="2"/>
  <c r="AQ96" i="2"/>
  <c r="AK96" i="2"/>
  <c r="AJ96" i="2"/>
  <c r="AD96" i="2"/>
  <c r="AC96" i="2"/>
  <c r="W96" i="2"/>
  <c r="V96" i="2"/>
  <c r="I96" i="2"/>
  <c r="H96" i="2"/>
  <c r="BG95" i="2"/>
  <c r="BF95" i="2"/>
  <c r="AY95" i="2"/>
  <c r="AX95" i="2"/>
  <c r="AR95" i="2"/>
  <c r="AQ95" i="2"/>
  <c r="AK95" i="2"/>
  <c r="AJ95" i="2"/>
  <c r="AD95" i="2"/>
  <c r="AC95" i="2"/>
  <c r="W95" i="2"/>
  <c r="V95" i="2"/>
  <c r="I95" i="2"/>
  <c r="H95" i="2"/>
  <c r="BG94" i="2"/>
  <c r="BF94" i="2"/>
  <c r="AY94" i="2"/>
  <c r="AX94" i="2"/>
  <c r="AR94" i="2"/>
  <c r="AQ94" i="2"/>
  <c r="AK94" i="2"/>
  <c r="AJ94" i="2"/>
  <c r="AD94" i="2"/>
  <c r="AC94" i="2"/>
  <c r="W94" i="2"/>
  <c r="V94" i="2"/>
  <c r="I94" i="2"/>
  <c r="H94" i="2"/>
  <c r="BG93" i="2"/>
  <c r="BF93" i="2"/>
  <c r="AY93" i="2"/>
  <c r="AX93" i="2"/>
  <c r="AR93" i="2"/>
  <c r="AQ93" i="2"/>
  <c r="AK93" i="2"/>
  <c r="AJ93" i="2"/>
  <c r="AD93" i="2"/>
  <c r="AC93" i="2"/>
  <c r="W93" i="2"/>
  <c r="V93" i="2"/>
  <c r="I93" i="2"/>
  <c r="H93" i="2"/>
  <c r="BG92" i="2"/>
  <c r="BF92" i="2"/>
  <c r="AY92" i="2"/>
  <c r="AX92" i="2"/>
  <c r="AR92" i="2"/>
  <c r="AQ92" i="2"/>
  <c r="AK92" i="2"/>
  <c r="AJ92" i="2"/>
  <c r="AD92" i="2"/>
  <c r="AC92" i="2"/>
  <c r="W92" i="2"/>
  <c r="V92" i="2"/>
  <c r="I92" i="2"/>
  <c r="H92" i="2"/>
  <c r="BG91" i="2"/>
  <c r="BF91" i="2"/>
  <c r="AY91" i="2"/>
  <c r="AX91" i="2"/>
  <c r="AR91" i="2"/>
  <c r="AQ91" i="2"/>
  <c r="AK91" i="2"/>
  <c r="AJ91" i="2"/>
  <c r="AD91" i="2"/>
  <c r="AC91" i="2"/>
  <c r="W91" i="2"/>
  <c r="V91" i="2"/>
  <c r="I91" i="2"/>
  <c r="H91" i="2"/>
  <c r="BG90" i="2"/>
  <c r="BF90" i="2"/>
  <c r="AY90" i="2"/>
  <c r="AX90" i="2"/>
  <c r="AR90" i="2"/>
  <c r="AQ90" i="2"/>
  <c r="AK90" i="2"/>
  <c r="AJ90" i="2"/>
  <c r="AD90" i="2"/>
  <c r="AC90" i="2"/>
  <c r="W90" i="2"/>
  <c r="V90" i="2"/>
  <c r="I90" i="2"/>
  <c r="H90" i="2"/>
  <c r="BG89" i="2"/>
  <c r="BF89" i="2"/>
  <c r="AY89" i="2"/>
  <c r="AX89" i="2"/>
  <c r="AR89" i="2"/>
  <c r="AQ89" i="2"/>
  <c r="AK89" i="2"/>
  <c r="AJ89" i="2"/>
  <c r="AD89" i="2"/>
  <c r="AC89" i="2"/>
  <c r="W89" i="2"/>
  <c r="V89" i="2"/>
  <c r="I89" i="2"/>
  <c r="H89" i="2"/>
  <c r="BG88" i="2"/>
  <c r="BF88" i="2"/>
  <c r="AY88" i="2"/>
  <c r="AX88" i="2"/>
  <c r="AR88" i="2"/>
  <c r="AQ88" i="2"/>
  <c r="AK88" i="2"/>
  <c r="AJ88" i="2"/>
  <c r="AD88" i="2"/>
  <c r="AC88" i="2"/>
  <c r="W88" i="2"/>
  <c r="V88" i="2"/>
  <c r="I88" i="2"/>
  <c r="H88" i="2"/>
  <c r="BG87" i="2"/>
  <c r="BF87" i="2"/>
  <c r="AY87" i="2"/>
  <c r="AX87" i="2"/>
  <c r="AR87" i="2"/>
  <c r="AQ87" i="2"/>
  <c r="AK87" i="2"/>
  <c r="AJ87" i="2"/>
  <c r="AD87" i="2"/>
  <c r="AC87" i="2"/>
  <c r="W87" i="2"/>
  <c r="V87" i="2"/>
  <c r="I87" i="2"/>
  <c r="H87" i="2"/>
  <c r="BG86" i="2"/>
  <c r="BF86" i="2"/>
  <c r="AY86" i="2"/>
  <c r="AX86" i="2"/>
  <c r="AR86" i="2"/>
  <c r="AQ86" i="2"/>
  <c r="AK86" i="2"/>
  <c r="AJ86" i="2"/>
  <c r="AD86" i="2"/>
  <c r="AC86" i="2"/>
  <c r="W86" i="2"/>
  <c r="V86" i="2"/>
  <c r="I86" i="2"/>
  <c r="H86" i="2"/>
  <c r="BG85" i="2"/>
  <c r="BF85" i="2"/>
  <c r="AY85" i="2"/>
  <c r="AX85" i="2"/>
  <c r="AR85" i="2"/>
  <c r="AQ85" i="2"/>
  <c r="AK85" i="2"/>
  <c r="AJ85" i="2"/>
  <c r="AD85" i="2"/>
  <c r="AC85" i="2"/>
  <c r="W85" i="2"/>
  <c r="V85" i="2"/>
  <c r="I85" i="2"/>
  <c r="H85" i="2"/>
  <c r="BG84" i="2"/>
  <c r="BF84" i="2"/>
  <c r="AY84" i="2"/>
  <c r="AX84" i="2"/>
  <c r="AR84" i="2"/>
  <c r="AQ84" i="2"/>
  <c r="AK84" i="2"/>
  <c r="AJ84" i="2"/>
  <c r="AD84" i="2"/>
  <c r="AC84" i="2"/>
  <c r="W84" i="2"/>
  <c r="V84" i="2"/>
  <c r="I84" i="2"/>
  <c r="H84" i="2"/>
  <c r="BG83" i="2"/>
  <c r="BF83" i="2"/>
  <c r="AY83" i="2"/>
  <c r="AX83" i="2"/>
  <c r="AR83" i="2"/>
  <c r="AQ83" i="2"/>
  <c r="AK83" i="2"/>
  <c r="AJ83" i="2"/>
  <c r="AD83" i="2"/>
  <c r="AC83" i="2"/>
  <c r="W83" i="2"/>
  <c r="V83" i="2"/>
  <c r="I83" i="2"/>
  <c r="H83" i="2"/>
  <c r="BG82" i="2"/>
  <c r="BF82" i="2"/>
  <c r="AY82" i="2"/>
  <c r="AX82" i="2"/>
  <c r="AR82" i="2"/>
  <c r="AQ82" i="2"/>
  <c r="AK82" i="2"/>
  <c r="AJ82" i="2"/>
  <c r="AD82" i="2"/>
  <c r="AC82" i="2"/>
  <c r="W82" i="2"/>
  <c r="V82" i="2"/>
  <c r="I82" i="2"/>
  <c r="H82" i="2"/>
  <c r="BG81" i="2"/>
  <c r="BF81" i="2"/>
  <c r="AY81" i="2"/>
  <c r="AX81" i="2"/>
  <c r="AR81" i="2"/>
  <c r="AQ81" i="2"/>
  <c r="AK81" i="2"/>
  <c r="AJ81" i="2"/>
  <c r="AD81" i="2"/>
  <c r="AC81" i="2"/>
  <c r="W81" i="2"/>
  <c r="V81" i="2"/>
  <c r="I81" i="2"/>
  <c r="H81" i="2"/>
  <c r="BG80" i="2"/>
  <c r="BF80" i="2"/>
  <c r="AY80" i="2"/>
  <c r="AX80" i="2"/>
  <c r="AR80" i="2"/>
  <c r="AQ80" i="2"/>
  <c r="AK80" i="2"/>
  <c r="AJ80" i="2"/>
  <c r="AD80" i="2"/>
  <c r="AC80" i="2"/>
  <c r="W80" i="2"/>
  <c r="V80" i="2"/>
  <c r="I80" i="2"/>
  <c r="H80" i="2"/>
  <c r="BG79" i="2"/>
  <c r="BF79" i="2"/>
  <c r="AY79" i="2"/>
  <c r="AX79" i="2"/>
  <c r="AR79" i="2"/>
  <c r="AQ79" i="2"/>
  <c r="AK79" i="2"/>
  <c r="AJ79" i="2"/>
  <c r="AD79" i="2"/>
  <c r="AC79" i="2"/>
  <c r="W79" i="2"/>
  <c r="V79" i="2"/>
  <c r="I79" i="2"/>
  <c r="H79" i="2"/>
  <c r="BG78" i="2"/>
  <c r="BF78" i="2"/>
  <c r="AY78" i="2"/>
  <c r="AX78" i="2"/>
  <c r="AR78" i="2"/>
  <c r="AQ78" i="2"/>
  <c r="AK78" i="2"/>
  <c r="AJ78" i="2"/>
  <c r="AD78" i="2"/>
  <c r="AC78" i="2"/>
  <c r="W78" i="2"/>
  <c r="V78" i="2"/>
  <c r="I78" i="2"/>
  <c r="H78" i="2"/>
  <c r="BG77" i="2"/>
  <c r="BF77" i="2"/>
  <c r="AY77" i="2"/>
  <c r="AX77" i="2"/>
  <c r="AR77" i="2"/>
  <c r="AQ77" i="2"/>
  <c r="AK77" i="2"/>
  <c r="AJ77" i="2"/>
  <c r="AD77" i="2"/>
  <c r="AC77" i="2"/>
  <c r="W77" i="2"/>
  <c r="V77" i="2"/>
  <c r="I77" i="2"/>
  <c r="H77" i="2"/>
  <c r="BG76" i="2"/>
  <c r="BF76" i="2"/>
  <c r="AY76" i="2"/>
  <c r="AX76" i="2"/>
  <c r="AR76" i="2"/>
  <c r="AQ76" i="2"/>
  <c r="AK76" i="2"/>
  <c r="AJ76" i="2"/>
  <c r="AD76" i="2"/>
  <c r="AC76" i="2"/>
  <c r="W76" i="2"/>
  <c r="V76" i="2"/>
  <c r="I76" i="2"/>
  <c r="H76" i="2"/>
  <c r="BG75" i="2"/>
  <c r="BF75" i="2"/>
  <c r="AY75" i="2"/>
  <c r="AX75" i="2"/>
  <c r="AR75" i="2"/>
  <c r="AQ75" i="2"/>
  <c r="AK75" i="2"/>
  <c r="AJ75" i="2"/>
  <c r="AD75" i="2"/>
  <c r="AC75" i="2"/>
  <c r="W75" i="2"/>
  <c r="V75" i="2"/>
  <c r="I75" i="2"/>
  <c r="H75" i="2"/>
  <c r="BG74" i="2"/>
  <c r="BF74" i="2"/>
  <c r="AY74" i="2"/>
  <c r="AX74" i="2"/>
  <c r="AR74" i="2"/>
  <c r="AQ74" i="2"/>
  <c r="AK74" i="2"/>
  <c r="AJ74" i="2"/>
  <c r="AD74" i="2"/>
  <c r="AC74" i="2"/>
  <c r="W74" i="2"/>
  <c r="V74" i="2"/>
  <c r="I74" i="2"/>
  <c r="H74" i="2"/>
  <c r="BG73" i="2"/>
  <c r="BF73" i="2"/>
  <c r="AY73" i="2"/>
  <c r="AX73" i="2"/>
  <c r="AR73" i="2"/>
  <c r="AQ73" i="2"/>
  <c r="AK73" i="2"/>
  <c r="AJ73" i="2"/>
  <c r="AD73" i="2"/>
  <c r="AC73" i="2"/>
  <c r="W73" i="2"/>
  <c r="V73" i="2"/>
  <c r="I73" i="2"/>
  <c r="H73" i="2"/>
  <c r="BG72" i="2"/>
  <c r="BF72" i="2"/>
  <c r="AY72" i="2"/>
  <c r="AX72" i="2"/>
  <c r="AR72" i="2"/>
  <c r="AQ72" i="2"/>
  <c r="AK72" i="2"/>
  <c r="AJ72" i="2"/>
  <c r="AD72" i="2"/>
  <c r="AC72" i="2"/>
  <c r="W72" i="2"/>
  <c r="V72" i="2"/>
  <c r="I72" i="2"/>
  <c r="H72" i="2"/>
  <c r="BG71" i="2"/>
  <c r="BF71" i="2"/>
  <c r="AY71" i="2"/>
  <c r="AX71" i="2"/>
  <c r="AR71" i="2"/>
  <c r="AQ71" i="2"/>
  <c r="AK71" i="2"/>
  <c r="AJ71" i="2"/>
  <c r="AD71" i="2"/>
  <c r="AC71" i="2"/>
  <c r="W71" i="2"/>
  <c r="V71" i="2"/>
  <c r="I71" i="2"/>
  <c r="H71" i="2"/>
  <c r="BG70" i="2"/>
  <c r="BF70" i="2"/>
  <c r="AY70" i="2"/>
  <c r="AX70" i="2"/>
  <c r="AR70" i="2"/>
  <c r="AQ70" i="2"/>
  <c r="AK70" i="2"/>
  <c r="AJ70" i="2"/>
  <c r="AD70" i="2"/>
  <c r="AC70" i="2"/>
  <c r="W70" i="2"/>
  <c r="V70" i="2"/>
  <c r="I70" i="2"/>
  <c r="H70" i="2"/>
  <c r="BG69" i="2"/>
  <c r="BF69" i="2"/>
  <c r="AY69" i="2"/>
  <c r="AX69" i="2"/>
  <c r="AR69" i="2"/>
  <c r="AQ69" i="2"/>
  <c r="AK69" i="2"/>
  <c r="AJ69" i="2"/>
  <c r="AD69" i="2"/>
  <c r="AC69" i="2"/>
  <c r="W69" i="2"/>
  <c r="V69" i="2"/>
  <c r="I69" i="2"/>
  <c r="H69" i="2"/>
  <c r="BG68" i="2"/>
  <c r="BF68" i="2"/>
  <c r="AY68" i="2"/>
  <c r="AX68" i="2"/>
  <c r="AR68" i="2"/>
  <c r="AQ68" i="2"/>
  <c r="AK68" i="2"/>
  <c r="AJ68" i="2"/>
  <c r="AD68" i="2"/>
  <c r="AC68" i="2"/>
  <c r="W68" i="2"/>
  <c r="V68" i="2"/>
  <c r="I68" i="2"/>
  <c r="H68" i="2"/>
  <c r="BG67" i="2"/>
  <c r="BF67" i="2"/>
  <c r="AY67" i="2"/>
  <c r="AX67" i="2"/>
  <c r="AR67" i="2"/>
  <c r="AQ67" i="2"/>
  <c r="AK67" i="2"/>
  <c r="AJ67" i="2"/>
  <c r="AD67" i="2"/>
  <c r="AC67" i="2"/>
  <c r="W67" i="2"/>
  <c r="V67" i="2"/>
  <c r="I67" i="2"/>
  <c r="H67" i="2"/>
  <c r="BG66" i="2"/>
  <c r="BF66" i="2"/>
  <c r="AY66" i="2"/>
  <c r="AX66" i="2"/>
  <c r="AR66" i="2"/>
  <c r="AQ66" i="2"/>
  <c r="AK66" i="2"/>
  <c r="AJ66" i="2"/>
  <c r="AD66" i="2"/>
  <c r="AC66" i="2"/>
  <c r="W66" i="2"/>
  <c r="V66" i="2"/>
  <c r="I66" i="2"/>
  <c r="H66" i="2"/>
  <c r="BG65" i="2"/>
  <c r="BF65" i="2"/>
  <c r="AY65" i="2"/>
  <c r="AX65" i="2"/>
  <c r="AR65" i="2"/>
  <c r="AQ65" i="2"/>
  <c r="AK65" i="2"/>
  <c r="AJ65" i="2"/>
  <c r="AD65" i="2"/>
  <c r="AC65" i="2"/>
  <c r="W65" i="2"/>
  <c r="V65" i="2"/>
  <c r="I65" i="2"/>
  <c r="H65" i="2"/>
  <c r="BG64" i="2"/>
  <c r="BF64" i="2"/>
  <c r="AY64" i="2"/>
  <c r="AX64" i="2"/>
  <c r="AR64" i="2"/>
  <c r="AQ64" i="2"/>
  <c r="AK64" i="2"/>
  <c r="AJ64" i="2"/>
  <c r="AD64" i="2"/>
  <c r="AC64" i="2"/>
  <c r="W64" i="2"/>
  <c r="V64" i="2"/>
  <c r="I64" i="2"/>
  <c r="H64" i="2"/>
  <c r="BG63" i="2"/>
  <c r="BF63" i="2"/>
  <c r="AY63" i="2"/>
  <c r="AX63" i="2"/>
  <c r="AR63" i="2"/>
  <c r="AQ63" i="2"/>
  <c r="AK63" i="2"/>
  <c r="AJ63" i="2"/>
  <c r="AD63" i="2"/>
  <c r="AC63" i="2"/>
  <c r="W63" i="2"/>
  <c r="V63" i="2"/>
  <c r="I63" i="2"/>
  <c r="H63" i="2"/>
  <c r="BG62" i="2"/>
  <c r="BF62" i="2"/>
  <c r="AY62" i="2"/>
  <c r="AX62" i="2"/>
  <c r="AR62" i="2"/>
  <c r="AQ62" i="2"/>
  <c r="AK62" i="2"/>
  <c r="AJ62" i="2"/>
  <c r="AD62" i="2"/>
  <c r="AC62" i="2"/>
  <c r="W62" i="2"/>
  <c r="V62" i="2"/>
  <c r="I62" i="2"/>
  <c r="H62" i="2"/>
  <c r="BG61" i="2"/>
  <c r="BF61" i="2"/>
  <c r="AY61" i="2"/>
  <c r="AX61" i="2"/>
  <c r="AR61" i="2"/>
  <c r="AQ61" i="2"/>
  <c r="AK61" i="2"/>
  <c r="AJ61" i="2"/>
  <c r="AD61" i="2"/>
  <c r="AC61" i="2"/>
  <c r="W61" i="2"/>
  <c r="V61" i="2"/>
  <c r="I61" i="2"/>
  <c r="H61" i="2"/>
  <c r="BG60" i="2"/>
  <c r="BF60" i="2"/>
  <c r="AY60" i="2"/>
  <c r="AX60" i="2"/>
  <c r="AR60" i="2"/>
  <c r="AQ60" i="2"/>
  <c r="AK60" i="2"/>
  <c r="AJ60" i="2"/>
  <c r="AD60" i="2"/>
  <c r="AC60" i="2"/>
  <c r="W60" i="2"/>
  <c r="V60" i="2"/>
  <c r="I60" i="2"/>
  <c r="H60" i="2"/>
  <c r="BG59" i="2"/>
  <c r="BF59" i="2"/>
  <c r="AY59" i="2"/>
  <c r="AX59" i="2"/>
  <c r="AR59" i="2"/>
  <c r="AQ59" i="2"/>
  <c r="AK59" i="2"/>
  <c r="AJ59" i="2"/>
  <c r="AD59" i="2"/>
  <c r="AC59" i="2"/>
  <c r="W59" i="2"/>
  <c r="V59" i="2"/>
  <c r="I59" i="2"/>
  <c r="H59" i="2"/>
  <c r="BG58" i="2"/>
  <c r="BF58" i="2"/>
  <c r="AY58" i="2"/>
  <c r="AX58" i="2"/>
  <c r="AR58" i="2"/>
  <c r="AQ58" i="2"/>
  <c r="AK58" i="2"/>
  <c r="AJ58" i="2"/>
  <c r="AD58" i="2"/>
  <c r="AC58" i="2"/>
  <c r="W58" i="2"/>
  <c r="V58" i="2"/>
  <c r="I58" i="2"/>
  <c r="H58" i="2"/>
  <c r="BG57" i="2"/>
  <c r="BF57" i="2"/>
  <c r="AY57" i="2"/>
  <c r="AX57" i="2"/>
  <c r="AR57" i="2"/>
  <c r="AQ57" i="2"/>
  <c r="AK57" i="2"/>
  <c r="AJ57" i="2"/>
  <c r="AD57" i="2"/>
  <c r="AC57" i="2"/>
  <c r="W57" i="2"/>
  <c r="V57" i="2"/>
  <c r="I57" i="2"/>
  <c r="H57" i="2"/>
  <c r="BG56" i="2"/>
  <c r="BF56" i="2"/>
  <c r="AY56" i="2"/>
  <c r="AX56" i="2"/>
  <c r="AR56" i="2"/>
  <c r="AQ56" i="2"/>
  <c r="AK56" i="2"/>
  <c r="AJ56" i="2"/>
  <c r="AD56" i="2"/>
  <c r="AC56" i="2"/>
  <c r="W56" i="2"/>
  <c r="V56" i="2"/>
  <c r="I56" i="2"/>
  <c r="H56" i="2"/>
  <c r="BG55" i="2"/>
  <c r="BF55" i="2"/>
  <c r="AY55" i="2"/>
  <c r="AX55" i="2"/>
  <c r="AR55" i="2"/>
  <c r="AQ55" i="2"/>
  <c r="AK55" i="2"/>
  <c r="AJ55" i="2"/>
  <c r="AD55" i="2"/>
  <c r="AC55" i="2"/>
  <c r="W55" i="2"/>
  <c r="V55" i="2"/>
  <c r="I55" i="2"/>
  <c r="H55" i="2"/>
  <c r="BG54" i="2"/>
  <c r="BF54" i="2"/>
  <c r="AY54" i="2"/>
  <c r="AX54" i="2"/>
  <c r="AR54" i="2"/>
  <c r="AQ54" i="2"/>
  <c r="AK54" i="2"/>
  <c r="AJ54" i="2"/>
  <c r="AD54" i="2"/>
  <c r="AC54" i="2"/>
  <c r="W54" i="2"/>
  <c r="V54" i="2"/>
  <c r="I54" i="2"/>
  <c r="H54" i="2"/>
  <c r="BG53" i="2"/>
  <c r="BF53" i="2"/>
  <c r="AY53" i="2"/>
  <c r="AX53" i="2"/>
  <c r="AR53" i="2"/>
  <c r="AQ53" i="2"/>
  <c r="AK53" i="2"/>
  <c r="AJ53" i="2"/>
  <c r="AD53" i="2"/>
  <c r="AC53" i="2"/>
  <c r="W53" i="2"/>
  <c r="V53" i="2"/>
  <c r="I53" i="2"/>
  <c r="H53" i="2"/>
  <c r="BG52" i="2"/>
  <c r="BF52" i="2"/>
  <c r="AY52" i="2"/>
  <c r="AX52" i="2"/>
  <c r="AR52" i="2"/>
  <c r="AQ52" i="2"/>
  <c r="AK52" i="2"/>
  <c r="AJ52" i="2"/>
  <c r="AD52" i="2"/>
  <c r="AC52" i="2"/>
  <c r="W52" i="2"/>
  <c r="V52" i="2"/>
  <c r="I52" i="2"/>
  <c r="H52" i="2"/>
  <c r="BG51" i="2"/>
  <c r="BF51" i="2"/>
  <c r="AY51" i="2"/>
  <c r="AX51" i="2"/>
  <c r="AR51" i="2"/>
  <c r="AQ51" i="2"/>
  <c r="AK51" i="2"/>
  <c r="AJ51" i="2"/>
  <c r="AD51" i="2"/>
  <c r="AC51" i="2"/>
  <c r="W51" i="2"/>
  <c r="V51" i="2"/>
  <c r="I51" i="2"/>
  <c r="H51" i="2"/>
  <c r="BG50" i="2"/>
  <c r="BF50" i="2"/>
  <c r="AY50" i="2"/>
  <c r="AX50" i="2"/>
  <c r="AR50" i="2"/>
  <c r="AQ50" i="2"/>
  <c r="AK50" i="2"/>
  <c r="AJ50" i="2"/>
  <c r="AD50" i="2"/>
  <c r="AC50" i="2"/>
  <c r="W50" i="2"/>
  <c r="V50" i="2"/>
  <c r="I50" i="2"/>
  <c r="H50" i="2"/>
  <c r="BG49" i="2"/>
  <c r="BF49" i="2"/>
  <c r="AY49" i="2"/>
  <c r="AX49" i="2"/>
  <c r="AR49" i="2"/>
  <c r="AQ49" i="2"/>
  <c r="AK49" i="2"/>
  <c r="AJ49" i="2"/>
  <c r="AD49" i="2"/>
  <c r="AC49" i="2"/>
  <c r="W49" i="2"/>
  <c r="V49" i="2"/>
  <c r="I49" i="2"/>
  <c r="H49" i="2"/>
  <c r="BG48" i="2"/>
  <c r="BF48" i="2"/>
  <c r="AY48" i="2"/>
  <c r="AX48" i="2"/>
  <c r="AR48" i="2"/>
  <c r="AQ48" i="2"/>
  <c r="AK48" i="2"/>
  <c r="AJ48" i="2"/>
  <c r="AD48" i="2"/>
  <c r="AC48" i="2"/>
  <c r="W48" i="2"/>
  <c r="V48" i="2"/>
  <c r="I48" i="2"/>
  <c r="H48" i="2"/>
  <c r="BG47" i="2"/>
  <c r="BF47" i="2"/>
  <c r="AY47" i="2"/>
  <c r="AX47" i="2"/>
  <c r="AR47" i="2"/>
  <c r="AQ47" i="2"/>
  <c r="AK47" i="2"/>
  <c r="AJ47" i="2"/>
  <c r="AD47" i="2"/>
  <c r="AC47" i="2"/>
  <c r="W47" i="2"/>
  <c r="V47" i="2"/>
  <c r="I47" i="2"/>
  <c r="H47" i="2"/>
  <c r="BG46" i="2"/>
  <c r="BF46" i="2"/>
  <c r="AY46" i="2"/>
  <c r="AX46" i="2"/>
  <c r="AR46" i="2"/>
  <c r="AQ46" i="2"/>
  <c r="AK46" i="2"/>
  <c r="AJ46" i="2"/>
  <c r="AD46" i="2"/>
  <c r="AC46" i="2"/>
  <c r="W46" i="2"/>
  <c r="V46" i="2"/>
  <c r="I46" i="2"/>
  <c r="H46" i="2"/>
  <c r="BG45" i="2"/>
  <c r="BF45" i="2"/>
  <c r="AY45" i="2"/>
  <c r="AX45" i="2"/>
  <c r="AR45" i="2"/>
  <c r="AQ45" i="2"/>
  <c r="AK45" i="2"/>
  <c r="AJ45" i="2"/>
  <c r="AD45" i="2"/>
  <c r="AC45" i="2"/>
  <c r="W45" i="2"/>
  <c r="V45" i="2"/>
  <c r="I45" i="2"/>
  <c r="H45" i="2"/>
  <c r="BG44" i="2"/>
  <c r="BF44" i="2"/>
  <c r="AY44" i="2"/>
  <c r="AX44" i="2"/>
  <c r="AR44" i="2"/>
  <c r="AQ44" i="2"/>
  <c r="AK44" i="2"/>
  <c r="AJ44" i="2"/>
  <c r="AD44" i="2"/>
  <c r="AC44" i="2"/>
  <c r="W44" i="2"/>
  <c r="V44" i="2"/>
  <c r="I44" i="2"/>
  <c r="H44" i="2"/>
  <c r="BG43" i="2"/>
  <c r="BF43" i="2"/>
  <c r="AY43" i="2"/>
  <c r="AX43" i="2"/>
  <c r="AR43" i="2"/>
  <c r="AQ43" i="2"/>
  <c r="AK43" i="2"/>
  <c r="AJ43" i="2"/>
  <c r="AD43" i="2"/>
  <c r="AC43" i="2"/>
  <c r="W43" i="2"/>
  <c r="V43" i="2"/>
  <c r="I43" i="2"/>
  <c r="H43" i="2"/>
  <c r="BG42" i="2"/>
  <c r="BF42" i="2"/>
  <c r="AY42" i="2"/>
  <c r="AX42" i="2"/>
  <c r="AR42" i="2"/>
  <c r="AQ42" i="2"/>
  <c r="AK42" i="2"/>
  <c r="AJ42" i="2"/>
  <c r="AD42" i="2"/>
  <c r="AC42" i="2"/>
  <c r="W42" i="2"/>
  <c r="V42" i="2"/>
  <c r="I42" i="2"/>
  <c r="H42" i="2"/>
  <c r="BG41" i="2"/>
  <c r="BF41" i="2"/>
  <c r="AY41" i="2"/>
  <c r="AX41" i="2"/>
  <c r="AR41" i="2"/>
  <c r="AQ41" i="2"/>
  <c r="AK41" i="2"/>
  <c r="AJ41" i="2"/>
  <c r="AD41" i="2"/>
  <c r="AC41" i="2"/>
  <c r="W41" i="2"/>
  <c r="V41" i="2"/>
  <c r="I41" i="2"/>
  <c r="H41" i="2"/>
  <c r="BG40" i="2"/>
  <c r="BF40" i="2"/>
  <c r="AY40" i="2"/>
  <c r="AX40" i="2"/>
  <c r="AR40" i="2"/>
  <c r="AQ40" i="2"/>
  <c r="AK40" i="2"/>
  <c r="AJ40" i="2"/>
  <c r="AD40" i="2"/>
  <c r="AC40" i="2"/>
  <c r="W40" i="2"/>
  <c r="V40" i="2"/>
  <c r="I40" i="2"/>
  <c r="H40" i="2"/>
  <c r="BG39" i="2"/>
  <c r="BF39" i="2"/>
  <c r="AY39" i="2"/>
  <c r="AX39" i="2"/>
  <c r="AR39" i="2"/>
  <c r="AQ39" i="2"/>
  <c r="AK39" i="2"/>
  <c r="AJ39" i="2"/>
  <c r="AD39" i="2"/>
  <c r="AC39" i="2"/>
  <c r="W39" i="2"/>
  <c r="V39" i="2"/>
  <c r="I39" i="2"/>
  <c r="H39" i="2"/>
  <c r="BG38" i="2"/>
  <c r="BF38" i="2"/>
  <c r="AY38" i="2"/>
  <c r="AX38" i="2"/>
  <c r="AR38" i="2"/>
  <c r="AQ38" i="2"/>
  <c r="AK38" i="2"/>
  <c r="AJ38" i="2"/>
  <c r="AD38" i="2"/>
  <c r="AC38" i="2"/>
  <c r="W38" i="2"/>
  <c r="V38" i="2"/>
  <c r="I38" i="2"/>
  <c r="H38" i="2"/>
  <c r="BG37" i="2"/>
  <c r="BF37" i="2"/>
  <c r="AY37" i="2"/>
  <c r="AX37" i="2"/>
  <c r="AR37" i="2"/>
  <c r="AQ37" i="2"/>
  <c r="AK37" i="2"/>
  <c r="AJ37" i="2"/>
  <c r="AD37" i="2"/>
  <c r="AC37" i="2"/>
  <c r="W37" i="2"/>
  <c r="V37" i="2"/>
  <c r="I37" i="2"/>
  <c r="H37" i="2"/>
  <c r="BG36" i="2"/>
  <c r="BF36" i="2"/>
  <c r="AY36" i="2"/>
  <c r="AX36" i="2"/>
  <c r="AR36" i="2"/>
  <c r="AQ36" i="2"/>
  <c r="AK36" i="2"/>
  <c r="AJ36" i="2"/>
  <c r="AD36" i="2"/>
  <c r="AC36" i="2"/>
  <c r="W36" i="2"/>
  <c r="V36" i="2"/>
  <c r="I36" i="2"/>
  <c r="H36" i="2"/>
  <c r="BG35" i="2"/>
  <c r="BF35" i="2"/>
  <c r="AY35" i="2"/>
  <c r="AX35" i="2"/>
  <c r="AR35" i="2"/>
  <c r="AQ35" i="2"/>
  <c r="AK35" i="2"/>
  <c r="AJ35" i="2"/>
  <c r="AD35" i="2"/>
  <c r="AC35" i="2"/>
  <c r="W35" i="2"/>
  <c r="V35" i="2"/>
  <c r="I35" i="2"/>
  <c r="H35" i="2"/>
  <c r="BG34" i="2"/>
  <c r="BF34" i="2"/>
  <c r="AY34" i="2"/>
  <c r="AX34" i="2"/>
  <c r="AR34" i="2"/>
  <c r="AQ34" i="2"/>
  <c r="AK34" i="2"/>
  <c r="AJ34" i="2"/>
  <c r="AD34" i="2"/>
  <c r="AC34" i="2"/>
  <c r="W34" i="2"/>
  <c r="V34" i="2"/>
  <c r="I34" i="2"/>
  <c r="H34" i="2"/>
  <c r="BG33" i="2"/>
  <c r="BF33" i="2"/>
  <c r="AY33" i="2"/>
  <c r="AX33" i="2"/>
  <c r="AR33" i="2"/>
  <c r="AQ33" i="2"/>
  <c r="AK33" i="2"/>
  <c r="AJ33" i="2"/>
  <c r="AD33" i="2"/>
  <c r="AC33" i="2"/>
  <c r="W33" i="2"/>
  <c r="V33" i="2"/>
  <c r="I33" i="2"/>
  <c r="H33" i="2"/>
  <c r="BG32" i="2"/>
  <c r="BF32" i="2"/>
  <c r="AY32" i="2"/>
  <c r="AX32" i="2"/>
  <c r="AR32" i="2"/>
  <c r="AQ32" i="2"/>
  <c r="AK32" i="2"/>
  <c r="AJ32" i="2"/>
  <c r="AD32" i="2"/>
  <c r="AC32" i="2"/>
  <c r="W32" i="2"/>
  <c r="V32" i="2"/>
  <c r="I32" i="2"/>
  <c r="H32" i="2"/>
  <c r="BG31" i="2"/>
  <c r="BF31" i="2"/>
  <c r="AY31" i="2"/>
  <c r="AX31" i="2"/>
  <c r="AR31" i="2"/>
  <c r="AQ31" i="2"/>
  <c r="AK31" i="2"/>
  <c r="AJ31" i="2"/>
  <c r="AD31" i="2"/>
  <c r="AC31" i="2"/>
  <c r="W31" i="2"/>
  <c r="V31" i="2"/>
  <c r="I31" i="2"/>
  <c r="H31" i="2"/>
  <c r="BG30" i="2"/>
  <c r="BF30" i="2"/>
  <c r="AY30" i="2"/>
  <c r="AX30" i="2"/>
  <c r="AR30" i="2"/>
  <c r="AQ30" i="2"/>
  <c r="AK30" i="2"/>
  <c r="AJ30" i="2"/>
  <c r="AD30" i="2"/>
  <c r="AC30" i="2"/>
  <c r="W30" i="2"/>
  <c r="V30" i="2"/>
  <c r="I30" i="2"/>
  <c r="H30" i="2"/>
  <c r="BG29" i="2"/>
  <c r="BF29" i="2"/>
  <c r="AY29" i="2"/>
  <c r="AX29" i="2"/>
  <c r="AR29" i="2"/>
  <c r="AQ29" i="2"/>
  <c r="AK29" i="2"/>
  <c r="AJ29" i="2"/>
  <c r="AD29" i="2"/>
  <c r="AC29" i="2"/>
  <c r="W29" i="2"/>
  <c r="V29" i="2"/>
  <c r="I29" i="2"/>
  <c r="H29" i="2"/>
  <c r="BG28" i="2"/>
  <c r="BF28" i="2"/>
  <c r="AY28" i="2"/>
  <c r="AX28" i="2"/>
  <c r="AR28" i="2"/>
  <c r="AQ28" i="2"/>
  <c r="AK28" i="2"/>
  <c r="AJ28" i="2"/>
  <c r="AD28" i="2"/>
  <c r="AC28" i="2"/>
  <c r="W28" i="2"/>
  <c r="V28" i="2"/>
  <c r="I28" i="2"/>
  <c r="H28" i="2"/>
  <c r="BG27" i="2"/>
  <c r="BF27" i="2"/>
  <c r="AY27" i="2"/>
  <c r="AX27" i="2"/>
  <c r="AR27" i="2"/>
  <c r="AQ27" i="2"/>
  <c r="AK27" i="2"/>
  <c r="AJ27" i="2"/>
  <c r="AD27" i="2"/>
  <c r="AC27" i="2"/>
  <c r="W27" i="2"/>
  <c r="V27" i="2"/>
  <c r="I27" i="2"/>
  <c r="H27" i="2"/>
  <c r="BG26" i="2"/>
  <c r="BF26" i="2"/>
  <c r="AY26" i="2"/>
  <c r="AX26" i="2"/>
  <c r="AR26" i="2"/>
  <c r="AQ26" i="2"/>
  <c r="AK26" i="2"/>
  <c r="AJ26" i="2"/>
  <c r="AD26" i="2"/>
  <c r="AC26" i="2"/>
  <c r="W26" i="2"/>
  <c r="V26" i="2"/>
  <c r="I26" i="2"/>
  <c r="H26" i="2"/>
  <c r="BG25" i="2"/>
  <c r="BF25" i="2"/>
  <c r="AY25" i="2"/>
  <c r="AX25" i="2"/>
  <c r="AR25" i="2"/>
  <c r="AQ25" i="2"/>
  <c r="AK25" i="2"/>
  <c r="AJ25" i="2"/>
  <c r="AD25" i="2"/>
  <c r="AC25" i="2"/>
  <c r="W25" i="2"/>
  <c r="V25" i="2"/>
  <c r="I25" i="2"/>
  <c r="H25" i="2"/>
  <c r="BG24" i="2"/>
  <c r="BF24" i="2"/>
  <c r="AY24" i="2"/>
  <c r="AX24" i="2"/>
  <c r="AR24" i="2"/>
  <c r="AQ24" i="2"/>
  <c r="AK24" i="2"/>
  <c r="AJ24" i="2"/>
  <c r="AD24" i="2"/>
  <c r="AC24" i="2"/>
  <c r="W24" i="2"/>
  <c r="V24" i="2"/>
  <c r="I24" i="2"/>
  <c r="H24" i="2"/>
  <c r="BG23" i="2"/>
  <c r="BF23" i="2"/>
  <c r="AY23" i="2"/>
  <c r="AX23" i="2"/>
  <c r="AR23" i="2"/>
  <c r="AQ23" i="2"/>
  <c r="AK23" i="2"/>
  <c r="AJ23" i="2"/>
  <c r="AD23" i="2"/>
  <c r="AC23" i="2"/>
  <c r="W23" i="2"/>
  <c r="V23" i="2"/>
  <c r="I23" i="2"/>
  <c r="H23" i="2"/>
  <c r="BG22" i="2"/>
  <c r="BF22" i="2"/>
  <c r="AY22" i="2"/>
  <c r="AX22" i="2"/>
  <c r="AR22" i="2"/>
  <c r="AQ22" i="2"/>
  <c r="AK22" i="2"/>
  <c r="AJ22" i="2"/>
  <c r="AD22" i="2"/>
  <c r="AC22" i="2"/>
  <c r="W22" i="2"/>
  <c r="V22" i="2"/>
  <c r="I22" i="2"/>
  <c r="H22" i="2"/>
  <c r="BG21" i="2"/>
  <c r="BF21" i="2"/>
  <c r="AY21" i="2"/>
  <c r="AX21" i="2"/>
  <c r="AR21" i="2"/>
  <c r="AQ21" i="2"/>
  <c r="AK21" i="2"/>
  <c r="AJ21" i="2"/>
  <c r="AD21" i="2"/>
  <c r="AC21" i="2"/>
  <c r="W21" i="2"/>
  <c r="V21" i="2"/>
  <c r="I21" i="2"/>
  <c r="H21" i="2"/>
  <c r="BG20" i="2"/>
  <c r="BF20" i="2"/>
  <c r="AY20" i="2"/>
  <c r="AX20" i="2"/>
  <c r="AR20" i="2"/>
  <c r="AQ20" i="2"/>
  <c r="AK20" i="2"/>
  <c r="AJ20" i="2"/>
  <c r="AD20" i="2"/>
  <c r="AC20" i="2"/>
  <c r="W20" i="2"/>
  <c r="V20" i="2"/>
  <c r="I20" i="2"/>
  <c r="H20" i="2"/>
  <c r="BG19" i="2"/>
  <c r="BF19" i="2"/>
  <c r="AY19" i="2"/>
  <c r="AX19" i="2"/>
  <c r="AR19" i="2"/>
  <c r="AQ19" i="2"/>
  <c r="AK19" i="2"/>
  <c r="AJ19" i="2"/>
  <c r="AD19" i="2"/>
  <c r="AC19" i="2"/>
  <c r="W19" i="2"/>
  <c r="V19" i="2"/>
  <c r="I19" i="2"/>
  <c r="H19" i="2"/>
  <c r="BG18" i="2"/>
  <c r="BF18" i="2"/>
  <c r="AY18" i="2"/>
  <c r="AX18" i="2"/>
  <c r="AR18" i="2"/>
  <c r="AQ18" i="2"/>
  <c r="AK18" i="2"/>
  <c r="AJ18" i="2"/>
  <c r="AD18" i="2"/>
  <c r="AC18" i="2"/>
  <c r="W18" i="2"/>
  <c r="V18" i="2"/>
  <c r="I18" i="2"/>
  <c r="H18" i="2"/>
  <c r="BG17" i="2"/>
  <c r="BF17" i="2"/>
  <c r="AY17" i="2"/>
  <c r="AX17" i="2"/>
  <c r="AR17" i="2"/>
  <c r="AQ17" i="2"/>
  <c r="AK17" i="2"/>
  <c r="AJ17" i="2"/>
  <c r="AD17" i="2"/>
  <c r="AC17" i="2"/>
  <c r="W17" i="2"/>
  <c r="V17" i="2"/>
  <c r="I17" i="2"/>
  <c r="H17" i="2"/>
  <c r="BG16" i="2"/>
  <c r="BF16" i="2"/>
  <c r="AY16" i="2"/>
  <c r="AX16" i="2"/>
  <c r="AR16" i="2"/>
  <c r="AQ16" i="2"/>
  <c r="AK16" i="2"/>
  <c r="AJ16" i="2"/>
  <c r="AD16" i="2"/>
  <c r="AC16" i="2"/>
  <c r="W16" i="2"/>
  <c r="V16" i="2"/>
  <c r="I16" i="2"/>
  <c r="H16" i="2"/>
  <c r="BG15" i="2"/>
  <c r="BF15" i="2"/>
  <c r="AY15" i="2"/>
  <c r="AX15" i="2"/>
  <c r="AR15" i="2"/>
  <c r="AQ15" i="2"/>
  <c r="AK15" i="2"/>
  <c r="AJ15" i="2"/>
  <c r="AD15" i="2"/>
  <c r="AC15" i="2"/>
  <c r="W15" i="2"/>
  <c r="V15" i="2"/>
  <c r="I15" i="2"/>
  <c r="H15" i="2"/>
  <c r="BG14" i="2"/>
  <c r="BF14" i="2"/>
  <c r="AY14" i="2"/>
  <c r="AX14" i="2"/>
  <c r="AR14" i="2"/>
  <c r="AQ14" i="2"/>
  <c r="AK14" i="2"/>
  <c r="AJ14" i="2"/>
  <c r="AD14" i="2"/>
  <c r="AC14" i="2"/>
  <c r="W14" i="2"/>
  <c r="V14" i="2"/>
  <c r="I14" i="2"/>
  <c r="H14" i="2"/>
  <c r="BG13" i="2"/>
  <c r="BF13" i="2"/>
  <c r="AY13" i="2"/>
  <c r="AX13" i="2"/>
  <c r="AR13" i="2"/>
  <c r="AQ13" i="2"/>
  <c r="AK13" i="2"/>
  <c r="AJ13" i="2"/>
  <c r="AD13" i="2"/>
  <c r="AC13" i="2"/>
  <c r="W13" i="2"/>
  <c r="V13" i="2"/>
  <c r="I13" i="2"/>
  <c r="H13" i="2"/>
  <c r="BG12" i="2"/>
  <c r="BF12" i="2"/>
  <c r="AY12" i="2"/>
  <c r="AX12" i="2"/>
  <c r="AR12" i="2"/>
  <c r="AQ12" i="2"/>
  <c r="AK12" i="2"/>
  <c r="AJ12" i="2"/>
  <c r="AD12" i="2"/>
  <c r="AC12" i="2"/>
  <c r="W12" i="2"/>
  <c r="V12" i="2"/>
  <c r="I12" i="2"/>
  <c r="H12" i="2"/>
  <c r="BG11" i="2"/>
  <c r="BF11" i="2"/>
  <c r="AY11" i="2"/>
  <c r="AX11" i="2"/>
  <c r="AR11" i="2"/>
  <c r="AQ11" i="2"/>
  <c r="AK11" i="2"/>
  <c r="AJ11" i="2"/>
  <c r="AD11" i="2"/>
  <c r="AC11" i="2"/>
  <c r="W11" i="2"/>
  <c r="V11" i="2"/>
  <c r="I11" i="2"/>
  <c r="H11" i="2"/>
  <c r="BG10" i="2"/>
  <c r="BF10" i="2"/>
  <c r="AY10" i="2"/>
  <c r="AX10" i="2"/>
  <c r="AR10" i="2"/>
  <c r="AQ10" i="2"/>
  <c r="AK10" i="2"/>
  <c r="AJ10" i="2"/>
  <c r="AD10" i="2"/>
  <c r="AC10" i="2"/>
  <c r="W10" i="2"/>
  <c r="V10" i="2"/>
  <c r="I10" i="2"/>
  <c r="H10" i="2"/>
  <c r="BG9" i="2"/>
  <c r="BF9" i="2"/>
  <c r="AY9" i="2"/>
  <c r="AX9" i="2"/>
  <c r="AR9" i="2"/>
  <c r="AQ9" i="2"/>
  <c r="AK9" i="2"/>
  <c r="AJ9" i="2"/>
  <c r="AD9" i="2"/>
  <c r="AC9" i="2"/>
  <c r="W9" i="2"/>
  <c r="V9" i="2"/>
  <c r="I9" i="2"/>
  <c r="H9" i="2"/>
  <c r="BG8" i="2"/>
  <c r="BF8" i="2"/>
  <c r="AY8" i="2"/>
  <c r="AX8" i="2"/>
  <c r="AR8" i="2"/>
  <c r="AQ8" i="2"/>
  <c r="AK8" i="2"/>
  <c r="AJ8" i="2"/>
  <c r="AD8" i="2"/>
  <c r="AC8" i="2"/>
  <c r="W8" i="2"/>
  <c r="V8" i="2"/>
  <c r="I8" i="2"/>
  <c r="H8" i="2"/>
  <c r="BG7" i="2"/>
  <c r="BF7" i="2"/>
  <c r="AY7" i="2"/>
  <c r="AX7" i="2"/>
  <c r="AR7" i="2"/>
  <c r="AQ7" i="2"/>
  <c r="AK7" i="2"/>
  <c r="AJ7" i="2"/>
  <c r="AD7" i="2"/>
  <c r="AC7" i="2"/>
  <c r="W7" i="2"/>
  <c r="V7" i="2"/>
  <c r="I7" i="2"/>
  <c r="H7" i="2"/>
  <c r="BG6" i="2"/>
  <c r="BF6" i="2"/>
  <c r="AY6" i="2"/>
  <c r="AX6" i="2"/>
  <c r="AR6" i="2"/>
  <c r="AQ6" i="2"/>
  <c r="AK6" i="2"/>
  <c r="AJ6" i="2"/>
  <c r="AD6" i="2"/>
  <c r="AC6" i="2"/>
  <c r="W6" i="2"/>
  <c r="V6" i="2"/>
  <c r="I6" i="2"/>
  <c r="H6" i="2"/>
  <c r="BG5" i="2"/>
  <c r="BF5" i="2"/>
  <c r="AY5" i="2"/>
  <c r="AX5" i="2"/>
  <c r="AR5" i="2"/>
  <c r="AQ5" i="2"/>
  <c r="AK5" i="2"/>
  <c r="AJ5" i="2"/>
  <c r="AD5" i="2"/>
  <c r="AC5" i="2"/>
  <c r="W5" i="2"/>
  <c r="V5" i="2"/>
  <c r="I5" i="2"/>
  <c r="H5" i="2"/>
  <c r="BG4" i="2"/>
  <c r="BF4" i="2"/>
  <c r="AY4" i="2"/>
  <c r="AX4" i="2"/>
  <c r="AR4" i="2"/>
  <c r="AQ4" i="2"/>
  <c r="AK4" i="2"/>
  <c r="AJ4" i="2"/>
  <c r="AD4" i="2"/>
  <c r="AC4" i="2"/>
  <c r="W4" i="2"/>
  <c r="V4" i="2"/>
  <c r="I4" i="2"/>
  <c r="H4" i="2"/>
  <c r="BG3" i="2"/>
  <c r="BF3" i="2"/>
  <c r="AY3" i="2"/>
  <c r="AX3" i="2"/>
  <c r="AR3" i="2"/>
  <c r="AQ3" i="2"/>
  <c r="AK3" i="2"/>
  <c r="AJ3" i="2"/>
  <c r="AD3" i="2"/>
  <c r="AC3" i="2"/>
  <c r="W3" i="2"/>
  <c r="V3" i="2"/>
  <c r="I3" i="2"/>
  <c r="H3" i="2"/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BN4" i="1" l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3" i="1"/>
  <c r="BO4" i="1"/>
  <c r="BO5" i="1"/>
  <c r="BO6" i="1"/>
  <c r="BO7" i="1"/>
  <c r="BO8" i="1"/>
  <c r="BO9" i="1"/>
  <c r="BO10" i="1"/>
  <c r="BO11" i="1"/>
  <c r="BO12" i="1"/>
  <c r="BO13" i="1"/>
  <c r="BO14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BO46" i="1"/>
  <c r="BO47" i="1"/>
  <c r="BO48" i="1"/>
  <c r="BO49" i="1"/>
  <c r="BO50" i="1"/>
  <c r="BO51" i="1"/>
  <c r="BO52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67" i="1"/>
  <c r="BO68" i="1"/>
  <c r="BO69" i="1"/>
  <c r="BO70" i="1"/>
  <c r="BO71" i="1"/>
  <c r="BO72" i="1"/>
  <c r="BO73" i="1"/>
  <c r="BO74" i="1"/>
  <c r="BO75" i="1"/>
  <c r="BO76" i="1"/>
  <c r="BO77" i="1"/>
  <c r="BO78" i="1"/>
  <c r="BO79" i="1"/>
  <c r="BO80" i="1"/>
  <c r="BO81" i="1"/>
  <c r="BO82" i="1"/>
  <c r="BO83" i="1"/>
  <c r="BO84" i="1"/>
  <c r="BO85" i="1"/>
  <c r="BO86" i="1"/>
  <c r="BO87" i="1"/>
  <c r="BO88" i="1"/>
  <c r="BO89" i="1"/>
  <c r="BO90" i="1"/>
  <c r="BO91" i="1"/>
  <c r="BO92" i="1"/>
  <c r="BO93" i="1"/>
  <c r="BO94" i="1"/>
  <c r="BO95" i="1"/>
  <c r="BO96" i="1"/>
  <c r="BO97" i="1"/>
  <c r="BO98" i="1"/>
  <c r="BO99" i="1"/>
  <c r="BO100" i="1"/>
  <c r="BO101" i="1"/>
  <c r="BO102" i="1"/>
  <c r="BO103" i="1"/>
  <c r="BO3" i="1"/>
  <c r="F107" i="1" l="1"/>
  <c r="AQ4" i="1" l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X4" i="1"/>
  <c r="AX5" i="1"/>
  <c r="AX6" i="1"/>
  <c r="AX7" i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X67" i="1"/>
  <c r="AX68" i="1"/>
  <c r="AX69" i="1"/>
  <c r="AX70" i="1"/>
  <c r="AX71" i="1"/>
  <c r="AX72" i="1"/>
  <c r="AX73" i="1"/>
  <c r="AX74" i="1"/>
  <c r="AX75" i="1"/>
  <c r="AX76" i="1"/>
  <c r="AX77" i="1"/>
  <c r="AX78" i="1"/>
  <c r="AX79" i="1"/>
  <c r="AX80" i="1"/>
  <c r="AX81" i="1"/>
  <c r="AX82" i="1"/>
  <c r="AX83" i="1"/>
  <c r="AX84" i="1"/>
  <c r="AX85" i="1"/>
  <c r="AX86" i="1"/>
  <c r="AX87" i="1"/>
  <c r="AX88" i="1"/>
  <c r="AX89" i="1"/>
  <c r="AX90" i="1"/>
  <c r="AX91" i="1"/>
  <c r="AX92" i="1"/>
  <c r="AX93" i="1"/>
  <c r="AX94" i="1"/>
  <c r="AX95" i="1"/>
  <c r="AX96" i="1"/>
  <c r="AX97" i="1"/>
  <c r="AX98" i="1"/>
  <c r="AX99" i="1"/>
  <c r="AX100" i="1"/>
  <c r="AX101" i="1"/>
  <c r="AX102" i="1"/>
  <c r="AX103" i="1"/>
  <c r="AX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3" i="1"/>
  <c r="F108" i="1"/>
  <c r="F110" i="1" s="1"/>
  <c r="W4" i="1" l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</calcChain>
</file>

<file path=xl/sharedStrings.xml><?xml version="1.0" encoding="utf-8"?>
<sst xmlns="http://schemas.openxmlformats.org/spreadsheetml/2006/main" count="261" uniqueCount="56">
  <si>
    <t>length (m)</t>
  </si>
  <si>
    <t>Nu = h*L/kappa</t>
  </si>
  <si>
    <t>L = length of micro channel</t>
  </si>
  <si>
    <t>in meters</t>
  </si>
  <si>
    <t>Dimensionless length</t>
  </si>
  <si>
    <t>Nusselt_0_deeg_0ms</t>
  </si>
  <si>
    <t>L/L0</t>
  </si>
  <si>
    <t>Kappa-fluid (w/m2)</t>
  </si>
  <si>
    <t>for Ethanol</t>
  </si>
  <si>
    <t>height</t>
  </si>
  <si>
    <t>width of channel</t>
  </si>
  <si>
    <t>Dh channel</t>
  </si>
  <si>
    <t>Hydraulic Diameter (m)</t>
  </si>
  <si>
    <t>Dh = H*W/(H+W)</t>
  </si>
  <si>
    <t>Single Phase</t>
  </si>
  <si>
    <t>Nusselt_19deg</t>
  </si>
  <si>
    <t>Avg Nu = h*L/kappa</t>
  </si>
  <si>
    <t>h_For_q_50_u040_19_deg. (w/m2)</t>
  </si>
  <si>
    <t>h_For_q_50_u040_0ms_0deg. (w/m2)</t>
  </si>
  <si>
    <t>1st Bubble - 0.1-1.1ms</t>
  </si>
  <si>
    <t>2nd Bubble - 1.2-2.3ms</t>
  </si>
  <si>
    <t>3rd Bubble - 2.4-3.5ms</t>
  </si>
  <si>
    <t>h_For_q_50_u040_19deg. (w/m2)</t>
  </si>
  <si>
    <t>4th Bubble - 3.6-4.7ms</t>
  </si>
  <si>
    <t>Nusselt_19deg_q50_u040</t>
  </si>
  <si>
    <t>h_For_q_50_u40_19_deg. (w/m2)</t>
  </si>
  <si>
    <t>h_For_q_50_u040_19deg (w/m2)</t>
  </si>
  <si>
    <t>Single Bubble_ All</t>
  </si>
  <si>
    <t>Nusselt_q50_u040_19deg</t>
  </si>
  <si>
    <t>```</t>
  </si>
  <si>
    <t>``</t>
  </si>
  <si>
    <t>1st Time - 0.1-1.1ms - 30 Bubbles</t>
  </si>
  <si>
    <t>h_For_q_50_u040_0_deg. (w/m2)</t>
  </si>
  <si>
    <t>Nusselt_0_deeg</t>
  </si>
  <si>
    <t>h_For_q_50_u040_120_115deg. (w/m2)</t>
  </si>
  <si>
    <t>Nusselt_120_115deg</t>
  </si>
  <si>
    <t>h_For_q_50_u040_120_115deg (w/m2)</t>
  </si>
  <si>
    <t>Nusselt_q50_u040_120_115deg</t>
  </si>
  <si>
    <t>average h</t>
  </si>
  <si>
    <t>Averg Nu = h*L/kappa</t>
  </si>
  <si>
    <t>4th Bubble - 3.6-4.8ms</t>
  </si>
  <si>
    <t>Average h</t>
  </si>
  <si>
    <t>Avergage Nu = h*L/kappa</t>
  </si>
  <si>
    <t>h_For_q_50_u040_120_115_deg. (w/m2)</t>
  </si>
  <si>
    <t>h_For_q_50_u40_120_115_deg. (w/m2)</t>
  </si>
  <si>
    <t>Nusselt_120_115deg_q50_u040</t>
  </si>
  <si>
    <t>3rd Time - 0-3.6ms -30 Bubbles</t>
  </si>
  <si>
    <t>2nd Time - 0-2.4ms - 30 Bubbles</t>
  </si>
  <si>
    <t>1st Time - 0-1.2ms - 30 Bubbles</t>
  </si>
  <si>
    <t>Single Bubble_ All_0 up to 3.1ms</t>
  </si>
  <si>
    <t>Single Bubble_ All_UP_TO_2.2MS</t>
  </si>
  <si>
    <t>From 0 up to 8.4ms - 30 Bubbles 19deg - q50, u040</t>
  </si>
  <si>
    <t>From 0 up to 8.4ms - 8 Bubbles 19deg - q50, u040</t>
  </si>
  <si>
    <t>From 0ms to 8.4ms, 120, 115deg - 2ndBubble. I do it to 8.4 so I can compare with 30 Arbtary results</t>
  </si>
  <si>
    <t>From 0 up to 4.8ms - 8 Bubbles 19deg - q50, u040</t>
  </si>
  <si>
    <t>4th Bubble - 0-4.8ms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</si>
</sst>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5" applyNumberFormat="0" applyAlignment="0" applyProtection="0"/>
    <xf numFmtId="0" fontId="11" fillId="17" borderId="6" applyNumberFormat="0" applyAlignment="0" applyProtection="0"/>
    <xf numFmtId="0" fontId="12" fillId="17" borderId="5" applyNumberFormat="0" applyAlignment="0" applyProtection="0"/>
    <xf numFmtId="0" fontId="13" fillId="0" borderId="7" applyNumberFormat="0" applyFill="0" applyAlignment="0" applyProtection="0"/>
    <xf numFmtId="0" fontId="14" fillId="18" borderId="8" applyNumberFormat="0" applyAlignment="0" applyProtection="0"/>
    <xf numFmtId="0" fontId="15" fillId="0" borderId="0" applyNumberFormat="0" applyFill="0" applyBorder="0" applyAlignment="0" applyProtection="0"/>
    <xf numFmtId="0" fontId="2" fillId="19" borderId="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7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17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0" fontId="17" fillId="40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5" borderId="1" xfId="0" applyFill="1" applyBorder="1" applyAlignment="1">
      <alignment wrapText="1"/>
    </xf>
    <xf numFmtId="0" fontId="0" fillId="5" borderId="1" xfId="0" applyFill="1" applyBorder="1"/>
    <xf numFmtId="0" fontId="0" fillId="3" borderId="1" xfId="0" applyFill="1" applyBorder="1" applyAlignment="1">
      <alignment wrapText="1"/>
    </xf>
    <xf numFmtId="0" fontId="0" fillId="3" borderId="1" xfId="0" applyFill="1" applyBorder="1"/>
    <xf numFmtId="0" fontId="0" fillId="7" borderId="0" xfId="0" applyFill="1" applyAlignment="1">
      <alignment wrapText="1"/>
    </xf>
    <xf numFmtId="0" fontId="0" fillId="7" borderId="0" xfId="0" applyFill="1"/>
    <xf numFmtId="0" fontId="0" fillId="8" borderId="0" xfId="0" applyFill="1"/>
    <xf numFmtId="0" fontId="0" fillId="8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4" borderId="1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9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9" borderId="0" xfId="0" applyFill="1"/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0" xfId="0" applyFill="1" applyAlignment="1">
      <alignment wrapText="1"/>
    </xf>
    <xf numFmtId="0" fontId="0" fillId="11" borderId="0" xfId="0" applyFill="1"/>
    <xf numFmtId="0" fontId="0" fillId="11" borderId="1" xfId="0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0" fillId="12" borderId="1" xfId="0" applyFill="1" applyBorder="1" applyAlignment="1">
      <alignment wrapText="1"/>
    </xf>
    <xf numFmtId="0" fontId="0" fillId="12" borderId="0" xfId="0" applyFill="1" applyAlignment="1">
      <alignment wrapText="1"/>
    </xf>
    <xf numFmtId="0" fontId="0" fillId="12" borderId="0" xfId="0" applyFill="1"/>
    <xf numFmtId="0" fontId="0" fillId="4" borderId="0" xfId="0" applyFill="1" applyAlignment="1">
      <alignment wrapText="1"/>
    </xf>
    <xf numFmtId="0" fontId="1" fillId="2" borderId="1" xfId="0" applyFont="1" applyFill="1" applyBorder="1" applyAlignment="1">
      <alignment wrapText="1"/>
    </xf>
    <xf numFmtId="0" fontId="1" fillId="11" borderId="0" xfId="0" applyFont="1" applyFill="1" applyAlignment="1">
      <alignment wrapText="1"/>
    </xf>
    <xf numFmtId="0" fontId="1" fillId="9" borderId="0" xfId="0" applyFont="1" applyFill="1" applyAlignment="1">
      <alignment wrapText="1"/>
    </xf>
    <xf numFmtId="0" fontId="1" fillId="4" borderId="0" xfId="0" applyFont="1" applyFill="1" applyAlignment="1">
      <alignment wrapText="1"/>
    </xf>
    <xf numFmtId="0" fontId="1" fillId="10" borderId="0" xfId="0" applyFont="1" applyFill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1" xfId="0" applyFill="1" applyBorder="1" applyAlignment="1">
      <alignment wrapText="1"/>
    </xf>
    <xf numFmtId="0" fontId="1" fillId="3" borderId="0" xfId="0" applyFont="1" applyFill="1" applyAlignment="1">
      <alignment wrapText="1"/>
    </xf>
    <xf numFmtId="0" fontId="0" fillId="44" borderId="1" xfId="0" applyFill="1" applyBorder="1" applyAlignment="1">
      <alignment wrapText="1"/>
    </xf>
    <xf numFmtId="0" fontId="0" fillId="44" borderId="0" xfId="0" applyFill="1"/>
    <xf numFmtId="0" fontId="0" fillId="44" borderId="0" xfId="0" applyFill="1" applyAlignment="1">
      <alignment wrapText="1"/>
    </xf>
    <xf numFmtId="0" fontId="0" fillId="45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u=0.4m/s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Sheet1_8Bub_19deg!$F$3:$F$103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Sheet1_8Bub_19deg!$E$3:$E$103</c:f>
              <c:numCache>
                <c:formatCode>General</c:formatCode>
                <c:ptCount val="101"/>
                <c:pt idx="0">
                  <c:v>11575.4</c:v>
                </c:pt>
                <c:pt idx="1">
                  <c:v>10888.5</c:v>
                </c:pt>
                <c:pt idx="2">
                  <c:v>10493.2</c:v>
                </c:pt>
                <c:pt idx="3">
                  <c:v>10192.6</c:v>
                </c:pt>
                <c:pt idx="4">
                  <c:v>9931.4699999999993</c:v>
                </c:pt>
                <c:pt idx="5">
                  <c:v>9690.86</c:v>
                </c:pt>
                <c:pt idx="6">
                  <c:v>9465.18</c:v>
                </c:pt>
                <c:pt idx="7">
                  <c:v>9252.39</c:v>
                </c:pt>
                <c:pt idx="8">
                  <c:v>9049.75</c:v>
                </c:pt>
                <c:pt idx="9">
                  <c:v>8857.3799999999992</c:v>
                </c:pt>
                <c:pt idx="10">
                  <c:v>8676.0499999999993</c:v>
                </c:pt>
                <c:pt idx="11">
                  <c:v>8501.9599999999991</c:v>
                </c:pt>
                <c:pt idx="12">
                  <c:v>8337.51</c:v>
                </c:pt>
                <c:pt idx="13">
                  <c:v>8180.65</c:v>
                </c:pt>
                <c:pt idx="14">
                  <c:v>8031.47</c:v>
                </c:pt>
                <c:pt idx="15">
                  <c:v>7889.53</c:v>
                </c:pt>
                <c:pt idx="16">
                  <c:v>7754.95</c:v>
                </c:pt>
                <c:pt idx="17">
                  <c:v>7626.01</c:v>
                </c:pt>
                <c:pt idx="18">
                  <c:v>7503.56</c:v>
                </c:pt>
                <c:pt idx="19">
                  <c:v>7386.05</c:v>
                </c:pt>
                <c:pt idx="20">
                  <c:v>7274.29</c:v>
                </c:pt>
                <c:pt idx="21">
                  <c:v>7167.43</c:v>
                </c:pt>
                <c:pt idx="22">
                  <c:v>7065.13</c:v>
                </c:pt>
                <c:pt idx="23">
                  <c:v>6966.71</c:v>
                </c:pt>
                <c:pt idx="24">
                  <c:v>6872.84</c:v>
                </c:pt>
                <c:pt idx="25">
                  <c:v>6783.35</c:v>
                </c:pt>
                <c:pt idx="26">
                  <c:v>6697.03</c:v>
                </c:pt>
                <c:pt idx="27">
                  <c:v>6614.2</c:v>
                </c:pt>
                <c:pt idx="28">
                  <c:v>6534.69</c:v>
                </c:pt>
                <c:pt idx="29">
                  <c:v>6458.29</c:v>
                </c:pt>
                <c:pt idx="30">
                  <c:v>6384.47</c:v>
                </c:pt>
                <c:pt idx="31">
                  <c:v>6313.54</c:v>
                </c:pt>
                <c:pt idx="32">
                  <c:v>6245.72</c:v>
                </c:pt>
                <c:pt idx="33">
                  <c:v>6180.09</c:v>
                </c:pt>
                <c:pt idx="34">
                  <c:v>6116.59</c:v>
                </c:pt>
                <c:pt idx="35">
                  <c:v>6055.11</c:v>
                </c:pt>
                <c:pt idx="36">
                  <c:v>5996.29</c:v>
                </c:pt>
                <c:pt idx="37">
                  <c:v>5939.3</c:v>
                </c:pt>
                <c:pt idx="38">
                  <c:v>5884.09</c:v>
                </c:pt>
                <c:pt idx="39">
                  <c:v>5830.9</c:v>
                </c:pt>
                <c:pt idx="40">
                  <c:v>5779.18</c:v>
                </c:pt>
                <c:pt idx="41">
                  <c:v>5729.36</c:v>
                </c:pt>
                <c:pt idx="42">
                  <c:v>5681.16</c:v>
                </c:pt>
                <c:pt idx="43">
                  <c:v>5634.43</c:v>
                </c:pt>
                <c:pt idx="44">
                  <c:v>5589.09</c:v>
                </c:pt>
                <c:pt idx="45">
                  <c:v>5545.07</c:v>
                </c:pt>
                <c:pt idx="46">
                  <c:v>5502.35</c:v>
                </c:pt>
                <c:pt idx="47">
                  <c:v>5460.9</c:v>
                </c:pt>
                <c:pt idx="48">
                  <c:v>5420.94</c:v>
                </c:pt>
                <c:pt idx="49">
                  <c:v>5382.13</c:v>
                </c:pt>
                <c:pt idx="50">
                  <c:v>5344.16</c:v>
                </c:pt>
                <c:pt idx="51">
                  <c:v>5307.58</c:v>
                </c:pt>
                <c:pt idx="52">
                  <c:v>5271.77</c:v>
                </c:pt>
                <c:pt idx="53">
                  <c:v>5236.97</c:v>
                </c:pt>
                <c:pt idx="54">
                  <c:v>5203.72</c:v>
                </c:pt>
                <c:pt idx="55">
                  <c:v>5170.91</c:v>
                </c:pt>
                <c:pt idx="56">
                  <c:v>5139</c:v>
                </c:pt>
                <c:pt idx="57">
                  <c:v>5108.03</c:v>
                </c:pt>
                <c:pt idx="58">
                  <c:v>5077.95</c:v>
                </c:pt>
                <c:pt idx="59">
                  <c:v>5048.72</c:v>
                </c:pt>
                <c:pt idx="60">
                  <c:v>5020.08</c:v>
                </c:pt>
                <c:pt idx="61">
                  <c:v>4992.2700000000004</c:v>
                </c:pt>
                <c:pt idx="62">
                  <c:v>4965.49</c:v>
                </c:pt>
                <c:pt idx="63">
                  <c:v>4939.26</c:v>
                </c:pt>
                <c:pt idx="64">
                  <c:v>4913.7700000000004</c:v>
                </c:pt>
                <c:pt idx="65">
                  <c:v>4889.03</c:v>
                </c:pt>
                <c:pt idx="66">
                  <c:v>4864.76</c:v>
                </c:pt>
                <c:pt idx="67">
                  <c:v>4841.21</c:v>
                </c:pt>
                <c:pt idx="68">
                  <c:v>4818.8</c:v>
                </c:pt>
                <c:pt idx="69">
                  <c:v>4796.62</c:v>
                </c:pt>
                <c:pt idx="70">
                  <c:v>4775.09</c:v>
                </c:pt>
                <c:pt idx="71">
                  <c:v>4754.2</c:v>
                </c:pt>
                <c:pt idx="72">
                  <c:v>4733.95</c:v>
                </c:pt>
                <c:pt idx="73">
                  <c:v>4714.3100000000004</c:v>
                </c:pt>
                <c:pt idx="74">
                  <c:v>4695.29</c:v>
                </c:pt>
                <c:pt idx="75">
                  <c:v>4676.82</c:v>
                </c:pt>
                <c:pt idx="76">
                  <c:v>4659.18</c:v>
                </c:pt>
                <c:pt idx="77">
                  <c:v>4641.88</c:v>
                </c:pt>
                <c:pt idx="78">
                  <c:v>4625.13</c:v>
                </c:pt>
                <c:pt idx="79">
                  <c:v>4609.3599999999997</c:v>
                </c:pt>
                <c:pt idx="80">
                  <c:v>4593.68</c:v>
                </c:pt>
                <c:pt idx="81">
                  <c:v>4578.97</c:v>
                </c:pt>
                <c:pt idx="82">
                  <c:v>4564.75</c:v>
                </c:pt>
                <c:pt idx="83">
                  <c:v>4551.04</c:v>
                </c:pt>
                <c:pt idx="84">
                  <c:v>4538.03</c:v>
                </c:pt>
                <c:pt idx="85">
                  <c:v>4525.71</c:v>
                </c:pt>
                <c:pt idx="86">
                  <c:v>4513.8500000000004</c:v>
                </c:pt>
                <c:pt idx="87">
                  <c:v>4502.8900000000003</c:v>
                </c:pt>
                <c:pt idx="88">
                  <c:v>4492.37</c:v>
                </c:pt>
                <c:pt idx="89">
                  <c:v>4482.71</c:v>
                </c:pt>
                <c:pt idx="90">
                  <c:v>4473.4799999999996</c:v>
                </c:pt>
                <c:pt idx="91">
                  <c:v>4465.09</c:v>
                </c:pt>
                <c:pt idx="92">
                  <c:v>4457.3100000000004</c:v>
                </c:pt>
                <c:pt idx="93">
                  <c:v>4450.58</c:v>
                </c:pt>
                <c:pt idx="94">
                  <c:v>4444.26</c:v>
                </c:pt>
                <c:pt idx="95">
                  <c:v>4439.13</c:v>
                </c:pt>
                <c:pt idx="96">
                  <c:v>4434.3900000000003</c:v>
                </c:pt>
                <c:pt idx="97">
                  <c:v>4430.8599999999997</c:v>
                </c:pt>
                <c:pt idx="98">
                  <c:v>4428.1099999999997</c:v>
                </c:pt>
                <c:pt idx="99">
                  <c:v>4426.34</c:v>
                </c:pt>
                <c:pt idx="100">
                  <c:v>4425.3599999999997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Sheet1_8Bub_19deg!$M$3:$M$103</c:f>
              <c:numCache>
                <c:formatCode>General</c:formatCode>
                <c:ptCount val="101"/>
              </c:numCache>
            </c:numRef>
          </c:xVal>
          <c:yVal>
            <c:numRef>
              <c:f>Sheet1_8Bub_19deg!$L$3:$L$103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Sheet1_8Bub_19deg!$Z$3:$Z$103</c:f>
              <c:numCache>
                <c:formatCode>General</c:formatCode>
                <c:ptCount val="101"/>
                <c:pt idx="0">
                  <c:v>11574.718181818183</c:v>
                </c:pt>
                <c:pt idx="1">
                  <c:v>10889.036363636364</c:v>
                </c:pt>
                <c:pt idx="2">
                  <c:v>10494.69090909091</c:v>
                </c:pt>
                <c:pt idx="3">
                  <c:v>10197.054545454546</c:v>
                </c:pt>
                <c:pt idx="4">
                  <c:v>9941.7209090909091</c:v>
                </c:pt>
                <c:pt idx="5">
                  <c:v>9713.4663636363639</c:v>
                </c:pt>
                <c:pt idx="6">
                  <c:v>9513.8081818181836</c:v>
                </c:pt>
                <c:pt idx="7">
                  <c:v>9360.3872727272737</c:v>
                </c:pt>
                <c:pt idx="8">
                  <c:v>9250.1263636363619</c:v>
                </c:pt>
                <c:pt idx="9">
                  <c:v>9119.0027272727275</c:v>
                </c:pt>
                <c:pt idx="10">
                  <c:v>8973.5727272727254</c:v>
                </c:pt>
                <c:pt idx="11">
                  <c:v>8852.2554545454532</c:v>
                </c:pt>
                <c:pt idx="12">
                  <c:v>8644.8245454545468</c:v>
                </c:pt>
                <c:pt idx="13">
                  <c:v>8464.3790909090912</c:v>
                </c:pt>
                <c:pt idx="14">
                  <c:v>8323.6645454545451</c:v>
                </c:pt>
                <c:pt idx="15">
                  <c:v>8165.613636363636</c:v>
                </c:pt>
                <c:pt idx="16">
                  <c:v>7995.0190909090916</c:v>
                </c:pt>
                <c:pt idx="17">
                  <c:v>7857.41</c:v>
                </c:pt>
                <c:pt idx="18">
                  <c:v>7697.3554545454535</c:v>
                </c:pt>
                <c:pt idx="19">
                  <c:v>7581.2663636363641</c:v>
                </c:pt>
                <c:pt idx="20">
                  <c:v>7446.4281818181807</c:v>
                </c:pt>
                <c:pt idx="21">
                  <c:v>7320.5936363636374</c:v>
                </c:pt>
                <c:pt idx="22">
                  <c:v>7188.0863636363638</c:v>
                </c:pt>
                <c:pt idx="23">
                  <c:v>7066.886363636364</c:v>
                </c:pt>
                <c:pt idx="24">
                  <c:v>6946.4118181818167</c:v>
                </c:pt>
                <c:pt idx="25">
                  <c:v>6832.1809090909092</c:v>
                </c:pt>
                <c:pt idx="26">
                  <c:v>6722.3772727272735</c:v>
                </c:pt>
                <c:pt idx="27">
                  <c:v>6638.4254545454542</c:v>
                </c:pt>
                <c:pt idx="28">
                  <c:v>6567.6327272727267</c:v>
                </c:pt>
                <c:pt idx="29">
                  <c:v>6508.7345454545457</c:v>
                </c:pt>
                <c:pt idx="30">
                  <c:v>6409.2445454545459</c:v>
                </c:pt>
                <c:pt idx="31">
                  <c:v>6320.5927272727276</c:v>
                </c:pt>
                <c:pt idx="32">
                  <c:v>6247.1209090909078</c:v>
                </c:pt>
                <c:pt idx="33">
                  <c:v>6181.5418181818186</c:v>
                </c:pt>
                <c:pt idx="34">
                  <c:v>6118.54</c:v>
                </c:pt>
                <c:pt idx="35">
                  <c:v>6057.77</c:v>
                </c:pt>
                <c:pt idx="36">
                  <c:v>5998.6509090909094</c:v>
                </c:pt>
                <c:pt idx="37">
                  <c:v>5941.6772727272728</c:v>
                </c:pt>
                <c:pt idx="38">
                  <c:v>5886.5436363636363</c:v>
                </c:pt>
                <c:pt idx="39">
                  <c:v>5833.2363636363634</c:v>
                </c:pt>
                <c:pt idx="40">
                  <c:v>5781.517272727272</c:v>
                </c:pt>
                <c:pt idx="41">
                  <c:v>5731.6281818181815</c:v>
                </c:pt>
                <c:pt idx="42">
                  <c:v>5683.0809090909097</c:v>
                </c:pt>
                <c:pt idx="43">
                  <c:v>5636.21</c:v>
                </c:pt>
                <c:pt idx="44">
                  <c:v>5590.8245454545449</c:v>
                </c:pt>
                <c:pt idx="45">
                  <c:v>5546.7727272727288</c:v>
                </c:pt>
                <c:pt idx="46">
                  <c:v>5504.0609090909093</c:v>
                </c:pt>
                <c:pt idx="47">
                  <c:v>5462.6509090909085</c:v>
                </c:pt>
                <c:pt idx="48">
                  <c:v>5422.455454545453</c:v>
                </c:pt>
                <c:pt idx="49">
                  <c:v>5383.4745454545446</c:v>
                </c:pt>
                <c:pt idx="50">
                  <c:v>5345.59</c:v>
                </c:pt>
                <c:pt idx="51">
                  <c:v>5308.767272727272</c:v>
                </c:pt>
                <c:pt idx="52">
                  <c:v>5273.045454545455</c:v>
                </c:pt>
                <c:pt idx="53">
                  <c:v>5238.3736363636363</c:v>
                </c:pt>
                <c:pt idx="54">
                  <c:v>5204.5845454545461</c:v>
                </c:pt>
                <c:pt idx="55">
                  <c:v>5171.7654545454543</c:v>
                </c:pt>
                <c:pt idx="56">
                  <c:v>5139.8354545454549</c:v>
                </c:pt>
                <c:pt idx="57">
                  <c:v>5108.8172727272722</c:v>
                </c:pt>
                <c:pt idx="58">
                  <c:v>5078.6981818181812</c:v>
                </c:pt>
                <c:pt idx="59">
                  <c:v>5049.3663636363635</c:v>
                </c:pt>
                <c:pt idx="60">
                  <c:v>5020.7809090909086</c:v>
                </c:pt>
                <c:pt idx="61">
                  <c:v>4993.0554545454543</c:v>
                </c:pt>
                <c:pt idx="62">
                  <c:v>4966.0827272727265</c:v>
                </c:pt>
                <c:pt idx="63">
                  <c:v>4939.8054545454543</c:v>
                </c:pt>
                <c:pt idx="64">
                  <c:v>4914.2718181818182</c:v>
                </c:pt>
                <c:pt idx="65">
                  <c:v>4889.4563636363637</c:v>
                </c:pt>
                <c:pt idx="66">
                  <c:v>4865.272727272727</c:v>
                </c:pt>
                <c:pt idx="67">
                  <c:v>4841.7863636363645</c:v>
                </c:pt>
                <c:pt idx="68">
                  <c:v>4819.0090909090904</c:v>
                </c:pt>
                <c:pt idx="69">
                  <c:v>4796.9118181818185</c:v>
                </c:pt>
                <c:pt idx="70">
                  <c:v>4775.3700000000008</c:v>
                </c:pt>
                <c:pt idx="71">
                  <c:v>4754.4518181818185</c:v>
                </c:pt>
                <c:pt idx="72">
                  <c:v>4734.1936363636369</c:v>
                </c:pt>
                <c:pt idx="73">
                  <c:v>4714.5081818181825</c:v>
                </c:pt>
                <c:pt idx="74">
                  <c:v>4695.4327272727278</c:v>
                </c:pt>
                <c:pt idx="75">
                  <c:v>4676.966363636363</c:v>
                </c:pt>
                <c:pt idx="76">
                  <c:v>4659.124545454546</c:v>
                </c:pt>
                <c:pt idx="77">
                  <c:v>4641.8945454545446</c:v>
                </c:pt>
                <c:pt idx="78">
                  <c:v>4625.2472727272725</c:v>
                </c:pt>
                <c:pt idx="79">
                  <c:v>4609.1154545454547</c:v>
                </c:pt>
                <c:pt idx="80">
                  <c:v>4593.7381818181821</c:v>
                </c:pt>
                <c:pt idx="81">
                  <c:v>4578.7872727272734</c:v>
                </c:pt>
                <c:pt idx="82">
                  <c:v>4564.5309090909095</c:v>
                </c:pt>
                <c:pt idx="83">
                  <c:v>4550.9000000000005</c:v>
                </c:pt>
                <c:pt idx="84">
                  <c:v>4537.8845454545453</c:v>
                </c:pt>
                <c:pt idx="85">
                  <c:v>4525.409090909091</c:v>
                </c:pt>
                <c:pt idx="86">
                  <c:v>4513.6045454545456</c:v>
                </c:pt>
                <c:pt idx="87">
                  <c:v>4502.4972727272716</c:v>
                </c:pt>
                <c:pt idx="88">
                  <c:v>4491.9972727272725</c:v>
                </c:pt>
                <c:pt idx="89">
                  <c:v>4482.2354545454546</c:v>
                </c:pt>
                <c:pt idx="90">
                  <c:v>4473.1072727272731</c:v>
                </c:pt>
                <c:pt idx="91">
                  <c:v>4464.6418181818181</c:v>
                </c:pt>
                <c:pt idx="92">
                  <c:v>4456.9090909090919</c:v>
                </c:pt>
                <c:pt idx="93">
                  <c:v>4449.9418181818173</c:v>
                </c:pt>
                <c:pt idx="94">
                  <c:v>4443.8145454545456</c:v>
                </c:pt>
                <c:pt idx="95">
                  <c:v>4438.4363636363641</c:v>
                </c:pt>
                <c:pt idx="96">
                  <c:v>4433.8563636363633</c:v>
                </c:pt>
                <c:pt idx="97">
                  <c:v>4430.2190909090923</c:v>
                </c:pt>
                <c:pt idx="98">
                  <c:v>4427.4845454545448</c:v>
                </c:pt>
                <c:pt idx="99">
                  <c:v>4425.7290909090907</c:v>
                </c:pt>
                <c:pt idx="100">
                  <c:v>4424.46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Sheet1_8Bub_19deg!$AG$3:$AG$103</c:f>
              <c:numCache>
                <c:formatCode>General</c:formatCode>
                <c:ptCount val="101"/>
                <c:pt idx="0">
                  <c:v>11594.166666666666</c:v>
                </c:pt>
                <c:pt idx="1">
                  <c:v>10909.083333333334</c:v>
                </c:pt>
                <c:pt idx="2">
                  <c:v>10518.25</c:v>
                </c:pt>
                <c:pt idx="3">
                  <c:v>10227.666666666666</c:v>
                </c:pt>
                <c:pt idx="4">
                  <c:v>9980.85</c:v>
                </c:pt>
                <c:pt idx="5">
                  <c:v>9763.6083333333336</c:v>
                </c:pt>
                <c:pt idx="6">
                  <c:v>9574.3333333333321</c:v>
                </c:pt>
                <c:pt idx="7">
                  <c:v>9425.7666666666664</c:v>
                </c:pt>
                <c:pt idx="8">
                  <c:v>9342.7749999999996</c:v>
                </c:pt>
                <c:pt idx="9">
                  <c:v>9240.4500000000007</c:v>
                </c:pt>
                <c:pt idx="10">
                  <c:v>9139.5833333333339</c:v>
                </c:pt>
                <c:pt idx="11">
                  <c:v>9027.4333333333325</c:v>
                </c:pt>
                <c:pt idx="12">
                  <c:v>8882.9249999999993</c:v>
                </c:pt>
                <c:pt idx="13">
                  <c:v>8743.8333333333339</c:v>
                </c:pt>
                <c:pt idx="14">
                  <c:v>8570.7166666666653</c:v>
                </c:pt>
                <c:pt idx="15">
                  <c:v>8428.5666666666675</c:v>
                </c:pt>
                <c:pt idx="16">
                  <c:v>8314.0250000000015</c:v>
                </c:pt>
                <c:pt idx="17">
                  <c:v>8172.6666666666679</c:v>
                </c:pt>
                <c:pt idx="18">
                  <c:v>8083.1333333333341</c:v>
                </c:pt>
                <c:pt idx="19">
                  <c:v>7937.875</c:v>
                </c:pt>
                <c:pt idx="20">
                  <c:v>7836.6000000000013</c:v>
                </c:pt>
                <c:pt idx="21">
                  <c:v>7711.4083333333356</c:v>
                </c:pt>
                <c:pt idx="22">
                  <c:v>7597.25</c:v>
                </c:pt>
                <c:pt idx="23">
                  <c:v>7511.791666666667</c:v>
                </c:pt>
                <c:pt idx="24">
                  <c:v>7384.7166666666672</c:v>
                </c:pt>
                <c:pt idx="25">
                  <c:v>7308.0666666666666</c:v>
                </c:pt>
                <c:pt idx="26">
                  <c:v>7188.3416666666662</c:v>
                </c:pt>
                <c:pt idx="27">
                  <c:v>7127.4083333333338</c:v>
                </c:pt>
                <c:pt idx="28">
                  <c:v>7032.6916666666657</c:v>
                </c:pt>
                <c:pt idx="29">
                  <c:v>6961.3166666666666</c:v>
                </c:pt>
                <c:pt idx="30">
                  <c:v>6874.2</c:v>
                </c:pt>
                <c:pt idx="31">
                  <c:v>6801.7750000000005</c:v>
                </c:pt>
                <c:pt idx="32">
                  <c:v>6751.0000000000009</c:v>
                </c:pt>
                <c:pt idx="33">
                  <c:v>6676.291666666667</c:v>
                </c:pt>
                <c:pt idx="34">
                  <c:v>6542.4833333333336</c:v>
                </c:pt>
                <c:pt idx="35">
                  <c:v>6425.9666666666672</c:v>
                </c:pt>
                <c:pt idx="36">
                  <c:v>6399.2833333333338</c:v>
                </c:pt>
                <c:pt idx="37">
                  <c:v>6266.2</c:v>
                </c:pt>
                <c:pt idx="38">
                  <c:v>6159.8583333333336</c:v>
                </c:pt>
                <c:pt idx="39">
                  <c:v>6095.7750000000005</c:v>
                </c:pt>
                <c:pt idx="40">
                  <c:v>6001.208333333333</c:v>
                </c:pt>
                <c:pt idx="41">
                  <c:v>5943.375</c:v>
                </c:pt>
                <c:pt idx="42">
                  <c:v>5881.1416666666673</c:v>
                </c:pt>
                <c:pt idx="43">
                  <c:v>5797.8666666666659</c:v>
                </c:pt>
                <c:pt idx="44">
                  <c:v>5758.7249999999995</c:v>
                </c:pt>
                <c:pt idx="45">
                  <c:v>5702.4416666666657</c:v>
                </c:pt>
                <c:pt idx="46">
                  <c:v>5648.4833333333336</c:v>
                </c:pt>
                <c:pt idx="47">
                  <c:v>5598.8750000000009</c:v>
                </c:pt>
                <c:pt idx="48">
                  <c:v>5552.9083333333328</c:v>
                </c:pt>
                <c:pt idx="49">
                  <c:v>5508.2999999999993</c:v>
                </c:pt>
                <c:pt idx="50">
                  <c:v>5427.6583333333328</c:v>
                </c:pt>
                <c:pt idx="51">
                  <c:v>5357.4333333333325</c:v>
                </c:pt>
                <c:pt idx="52">
                  <c:v>5297.5</c:v>
                </c:pt>
                <c:pt idx="53">
                  <c:v>5254.1916666666666</c:v>
                </c:pt>
                <c:pt idx="54">
                  <c:v>5215.1416666666664</c:v>
                </c:pt>
                <c:pt idx="55">
                  <c:v>5180.0083333333341</c:v>
                </c:pt>
                <c:pt idx="56">
                  <c:v>5146.9333333333334</c:v>
                </c:pt>
                <c:pt idx="57">
                  <c:v>5115.5166666666673</c:v>
                </c:pt>
                <c:pt idx="58">
                  <c:v>5085.3249999999989</c:v>
                </c:pt>
                <c:pt idx="59">
                  <c:v>5056.0749999999998</c:v>
                </c:pt>
                <c:pt idx="60">
                  <c:v>5028.0083333333341</c:v>
                </c:pt>
                <c:pt idx="61">
                  <c:v>5000.4083333333338</c:v>
                </c:pt>
                <c:pt idx="62">
                  <c:v>4971.9833333333336</c:v>
                </c:pt>
                <c:pt idx="63">
                  <c:v>4944.45</c:v>
                </c:pt>
                <c:pt idx="64">
                  <c:v>4918.541666666667</c:v>
                </c:pt>
                <c:pt idx="65">
                  <c:v>4893.4916666666677</c:v>
                </c:pt>
                <c:pt idx="66">
                  <c:v>4869.2</c:v>
                </c:pt>
                <c:pt idx="67">
                  <c:v>4845.6333333333341</c:v>
                </c:pt>
                <c:pt idx="68">
                  <c:v>4822.6583333333338</c:v>
                </c:pt>
                <c:pt idx="69">
                  <c:v>4800.4666666666662</c:v>
                </c:pt>
                <c:pt idx="70">
                  <c:v>4778.8666666666668</c:v>
                </c:pt>
                <c:pt idx="71">
                  <c:v>4757.916666666667</c:v>
                </c:pt>
                <c:pt idx="72">
                  <c:v>4737.5916666666672</c:v>
                </c:pt>
                <c:pt idx="73">
                  <c:v>4717.916666666667</c:v>
                </c:pt>
                <c:pt idx="74">
                  <c:v>4698.7749999999996</c:v>
                </c:pt>
                <c:pt idx="75">
                  <c:v>4680.25</c:v>
                </c:pt>
                <c:pt idx="76">
                  <c:v>4662.333333333333</c:v>
                </c:pt>
                <c:pt idx="77">
                  <c:v>4644.9916666666659</c:v>
                </c:pt>
                <c:pt idx="78">
                  <c:v>4628.208333333333</c:v>
                </c:pt>
                <c:pt idx="79">
                  <c:v>4612.0250000000005</c:v>
                </c:pt>
                <c:pt idx="80">
                  <c:v>4596.4250000000002</c:v>
                </c:pt>
                <c:pt idx="81">
                  <c:v>4581.5166666666664</c:v>
                </c:pt>
                <c:pt idx="82">
                  <c:v>4567.1500000000005</c:v>
                </c:pt>
                <c:pt idx="83">
                  <c:v>4553.3583333333327</c:v>
                </c:pt>
                <c:pt idx="84">
                  <c:v>4540.1916666666666</c:v>
                </c:pt>
                <c:pt idx="85">
                  <c:v>4527.6416666666655</c:v>
                </c:pt>
                <c:pt idx="86">
                  <c:v>4515.7583333333332</c:v>
                </c:pt>
                <c:pt idx="87">
                  <c:v>4504.4833333333345</c:v>
                </c:pt>
                <c:pt idx="88">
                  <c:v>4493.916666666667</c:v>
                </c:pt>
                <c:pt idx="89">
                  <c:v>4483.9083333333338</c:v>
                </c:pt>
                <c:pt idx="90">
                  <c:v>4474.7166666666662</c:v>
                </c:pt>
                <c:pt idx="91">
                  <c:v>4466.2166666666672</c:v>
                </c:pt>
                <c:pt idx="92">
                  <c:v>4458.3416666666662</c:v>
                </c:pt>
                <c:pt idx="93">
                  <c:v>4451.3249999999998</c:v>
                </c:pt>
                <c:pt idx="94">
                  <c:v>4445.0666666666666</c:v>
                </c:pt>
                <c:pt idx="95">
                  <c:v>4439.5583333333334</c:v>
                </c:pt>
                <c:pt idx="96">
                  <c:v>4434.916666666667</c:v>
                </c:pt>
                <c:pt idx="97">
                  <c:v>4431.1166666666677</c:v>
                </c:pt>
                <c:pt idx="98">
                  <c:v>4428.3166666666666</c:v>
                </c:pt>
                <c:pt idx="99">
                  <c:v>4426.5</c:v>
                </c:pt>
                <c:pt idx="100">
                  <c:v>4425.2166666666662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Sheet1_8Bub_19deg!$AN$3:$AN$103</c:f>
              <c:numCache>
                <c:formatCode>General</c:formatCode>
                <c:ptCount val="101"/>
                <c:pt idx="0">
                  <c:v>11643.333333333334</c:v>
                </c:pt>
                <c:pt idx="1">
                  <c:v>10956.583333333334</c:v>
                </c:pt>
                <c:pt idx="2">
                  <c:v>10569.25</c:v>
                </c:pt>
                <c:pt idx="3">
                  <c:v>10284.833333333334</c:v>
                </c:pt>
                <c:pt idx="4">
                  <c:v>10047.5</c:v>
                </c:pt>
                <c:pt idx="5">
                  <c:v>9842.908333333331</c:v>
                </c:pt>
                <c:pt idx="6">
                  <c:v>9670.9333333333325</c:v>
                </c:pt>
                <c:pt idx="7">
                  <c:v>9547.7666666666682</c:v>
                </c:pt>
                <c:pt idx="8">
                  <c:v>9476.8166666666657</c:v>
                </c:pt>
                <c:pt idx="9">
                  <c:v>9385.2833333333328</c:v>
                </c:pt>
                <c:pt idx="10">
                  <c:v>9298.0666666666639</c:v>
                </c:pt>
                <c:pt idx="11">
                  <c:v>9229.9666666666672</c:v>
                </c:pt>
                <c:pt idx="12">
                  <c:v>9064.2250000000004</c:v>
                </c:pt>
                <c:pt idx="13">
                  <c:v>8960.1249999999982</c:v>
                </c:pt>
                <c:pt idx="14">
                  <c:v>8827.0749999999989</c:v>
                </c:pt>
                <c:pt idx="15">
                  <c:v>8694.9833333333336</c:v>
                </c:pt>
                <c:pt idx="16">
                  <c:v>8599.5083333333332</c:v>
                </c:pt>
                <c:pt idx="17">
                  <c:v>8466.6083333333354</c:v>
                </c:pt>
                <c:pt idx="18">
                  <c:v>8388.6916666666675</c:v>
                </c:pt>
                <c:pt idx="19">
                  <c:v>8256.1749999999993</c:v>
                </c:pt>
                <c:pt idx="20">
                  <c:v>8163.0083333333341</c:v>
                </c:pt>
                <c:pt idx="21">
                  <c:v>8062.0999999999995</c:v>
                </c:pt>
                <c:pt idx="22">
                  <c:v>7957.833333333333</c:v>
                </c:pt>
                <c:pt idx="23">
                  <c:v>7844.9333333333343</c:v>
                </c:pt>
                <c:pt idx="24">
                  <c:v>7778.8833333333323</c:v>
                </c:pt>
                <c:pt idx="25">
                  <c:v>7655.6666666666679</c:v>
                </c:pt>
                <c:pt idx="26">
                  <c:v>7595.7166666666662</c:v>
                </c:pt>
                <c:pt idx="27">
                  <c:v>7508.55</c:v>
                </c:pt>
                <c:pt idx="28">
                  <c:v>7531.791666666667</c:v>
                </c:pt>
                <c:pt idx="29">
                  <c:v>7582.008333333335</c:v>
                </c:pt>
                <c:pt idx="30">
                  <c:v>7510.8499999999995</c:v>
                </c:pt>
                <c:pt idx="31">
                  <c:v>7364.1166666666677</c:v>
                </c:pt>
                <c:pt idx="32">
                  <c:v>7268.666666666667</c:v>
                </c:pt>
                <c:pt idx="33">
                  <c:v>7217.5916666666662</c:v>
                </c:pt>
                <c:pt idx="34">
                  <c:v>7033.3833333333323</c:v>
                </c:pt>
                <c:pt idx="35">
                  <c:v>6908.1416666666673</c:v>
                </c:pt>
                <c:pt idx="36">
                  <c:v>6761.4416666666666</c:v>
                </c:pt>
                <c:pt idx="37">
                  <c:v>6690.3083333333334</c:v>
                </c:pt>
                <c:pt idx="38">
                  <c:v>6623.4500000000007</c:v>
                </c:pt>
                <c:pt idx="39">
                  <c:v>6508.5166666666664</c:v>
                </c:pt>
                <c:pt idx="40">
                  <c:v>6424.0166666666673</c:v>
                </c:pt>
                <c:pt idx="41">
                  <c:v>6350.2</c:v>
                </c:pt>
                <c:pt idx="42">
                  <c:v>6291.2750000000015</c:v>
                </c:pt>
                <c:pt idx="43">
                  <c:v>6190.8083333333334</c:v>
                </c:pt>
                <c:pt idx="44">
                  <c:v>6088.0916666666662</c:v>
                </c:pt>
                <c:pt idx="45">
                  <c:v>6004.4083333333338</c:v>
                </c:pt>
                <c:pt idx="46">
                  <c:v>5929.0083333333341</c:v>
                </c:pt>
                <c:pt idx="47">
                  <c:v>5856.0166666666664</c:v>
                </c:pt>
                <c:pt idx="48">
                  <c:v>5807.45</c:v>
                </c:pt>
                <c:pt idx="49">
                  <c:v>5775.5416666666679</c:v>
                </c:pt>
                <c:pt idx="50">
                  <c:v>5739.5999999999995</c:v>
                </c:pt>
                <c:pt idx="51">
                  <c:v>5670.3833333333323</c:v>
                </c:pt>
                <c:pt idx="52">
                  <c:v>5589.1333333333341</c:v>
                </c:pt>
                <c:pt idx="53">
                  <c:v>5503.8249999999998</c:v>
                </c:pt>
                <c:pt idx="54">
                  <c:v>5429.666666666667</c:v>
                </c:pt>
                <c:pt idx="55">
                  <c:v>5342.2</c:v>
                </c:pt>
                <c:pt idx="56">
                  <c:v>5281.3833333333341</c:v>
                </c:pt>
                <c:pt idx="57">
                  <c:v>5235.1750000000002</c:v>
                </c:pt>
                <c:pt idx="58">
                  <c:v>5194.5583333333334</c:v>
                </c:pt>
                <c:pt idx="59">
                  <c:v>5162.8416666666662</c:v>
                </c:pt>
                <c:pt idx="60">
                  <c:v>5129.7666666666673</c:v>
                </c:pt>
                <c:pt idx="61">
                  <c:v>5103.4750000000004</c:v>
                </c:pt>
                <c:pt idx="62">
                  <c:v>5080.6000000000013</c:v>
                </c:pt>
                <c:pt idx="63">
                  <c:v>5056.916666666667</c:v>
                </c:pt>
                <c:pt idx="64">
                  <c:v>5028.3083333333334</c:v>
                </c:pt>
                <c:pt idx="65">
                  <c:v>5002.8083333333334</c:v>
                </c:pt>
                <c:pt idx="66">
                  <c:v>4981.3</c:v>
                </c:pt>
                <c:pt idx="67">
                  <c:v>4968.4000000000005</c:v>
                </c:pt>
                <c:pt idx="68">
                  <c:v>4962.791666666667</c:v>
                </c:pt>
                <c:pt idx="69">
                  <c:v>4967.791666666667</c:v>
                </c:pt>
                <c:pt idx="70">
                  <c:v>5001.2666666666673</c:v>
                </c:pt>
                <c:pt idx="71">
                  <c:v>5019.2249999999995</c:v>
                </c:pt>
                <c:pt idx="72">
                  <c:v>5007.9833333333327</c:v>
                </c:pt>
                <c:pt idx="73">
                  <c:v>4971.6750000000002</c:v>
                </c:pt>
                <c:pt idx="74">
                  <c:v>4916.5249999999996</c:v>
                </c:pt>
                <c:pt idx="75">
                  <c:v>4871.2416666666668</c:v>
                </c:pt>
                <c:pt idx="76">
                  <c:v>4829.0999999999995</c:v>
                </c:pt>
                <c:pt idx="77">
                  <c:v>4789.5749999999998</c:v>
                </c:pt>
                <c:pt idx="78">
                  <c:v>4755.791666666667</c:v>
                </c:pt>
                <c:pt idx="79">
                  <c:v>4720</c:v>
                </c:pt>
                <c:pt idx="80">
                  <c:v>4688.8333333333321</c:v>
                </c:pt>
                <c:pt idx="81">
                  <c:v>4662.5166666666673</c:v>
                </c:pt>
                <c:pt idx="82">
                  <c:v>4640.083333333333</c:v>
                </c:pt>
                <c:pt idx="83">
                  <c:v>4621.6083333333327</c:v>
                </c:pt>
                <c:pt idx="84">
                  <c:v>4602.2250000000004</c:v>
                </c:pt>
                <c:pt idx="85">
                  <c:v>4584.8083333333334</c:v>
                </c:pt>
                <c:pt idx="86">
                  <c:v>4570.4666666666672</c:v>
                </c:pt>
                <c:pt idx="87">
                  <c:v>4557.3249999999998</c:v>
                </c:pt>
                <c:pt idx="88">
                  <c:v>4542.4333333333334</c:v>
                </c:pt>
                <c:pt idx="89">
                  <c:v>4528.833333333333</c:v>
                </c:pt>
                <c:pt idx="90">
                  <c:v>4516.7333333333336</c:v>
                </c:pt>
                <c:pt idx="91">
                  <c:v>4508.5250000000005</c:v>
                </c:pt>
                <c:pt idx="92">
                  <c:v>4501.1416666666673</c:v>
                </c:pt>
                <c:pt idx="93">
                  <c:v>4489.95</c:v>
                </c:pt>
                <c:pt idx="94">
                  <c:v>4471.3083333333334</c:v>
                </c:pt>
                <c:pt idx="95">
                  <c:v>4452.625</c:v>
                </c:pt>
                <c:pt idx="96">
                  <c:v>4438.1666666666661</c:v>
                </c:pt>
                <c:pt idx="97">
                  <c:v>4429.7666666666673</c:v>
                </c:pt>
                <c:pt idx="98">
                  <c:v>4425.6416666666673</c:v>
                </c:pt>
                <c:pt idx="99">
                  <c:v>4424.2749999999996</c:v>
                </c:pt>
                <c:pt idx="100">
                  <c:v>4423.4666666666672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Sheet1_8Bub_19deg!$AV$3:$AV$103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Sheet1_8Bub_19deg!$AU$3:$AU$103</c:f>
              <c:numCache>
                <c:formatCode>General</c:formatCode>
                <c:ptCount val="101"/>
                <c:pt idx="0">
                  <c:v>11722.166666666666</c:v>
                </c:pt>
                <c:pt idx="1">
                  <c:v>11032.75</c:v>
                </c:pt>
                <c:pt idx="2">
                  <c:v>10647.583333333334</c:v>
                </c:pt>
                <c:pt idx="3">
                  <c:v>10369.166666666666</c:v>
                </c:pt>
                <c:pt idx="4">
                  <c:v>10141.333333333334</c:v>
                </c:pt>
                <c:pt idx="5">
                  <c:v>9949.7583333333332</c:v>
                </c:pt>
                <c:pt idx="6">
                  <c:v>9796.1666666666661</c:v>
                </c:pt>
                <c:pt idx="7">
                  <c:v>9704.85</c:v>
                </c:pt>
                <c:pt idx="8">
                  <c:v>9603.7416666666668</c:v>
                </c:pt>
                <c:pt idx="9">
                  <c:v>9560.0166666666664</c:v>
                </c:pt>
                <c:pt idx="10">
                  <c:v>9467.8416666666672</c:v>
                </c:pt>
                <c:pt idx="11">
                  <c:v>9418.5833333333339</c:v>
                </c:pt>
                <c:pt idx="12">
                  <c:v>9298.85</c:v>
                </c:pt>
                <c:pt idx="13">
                  <c:v>9183.9583333333339</c:v>
                </c:pt>
                <c:pt idx="14">
                  <c:v>9097.3000000000011</c:v>
                </c:pt>
                <c:pt idx="15">
                  <c:v>8969.8916666666646</c:v>
                </c:pt>
                <c:pt idx="16">
                  <c:v>8893.1666666666661</c:v>
                </c:pt>
                <c:pt idx="17">
                  <c:v>8796.5499999999993</c:v>
                </c:pt>
                <c:pt idx="18">
                  <c:v>8700.0000000000018</c:v>
                </c:pt>
                <c:pt idx="19">
                  <c:v>8589.5750000000007</c:v>
                </c:pt>
                <c:pt idx="20">
                  <c:v>8536.8666666666668</c:v>
                </c:pt>
                <c:pt idx="21">
                  <c:v>8415.0333333333328</c:v>
                </c:pt>
                <c:pt idx="22">
                  <c:v>8354.1416666666664</c:v>
                </c:pt>
                <c:pt idx="23">
                  <c:v>8239.0000000000018</c:v>
                </c:pt>
                <c:pt idx="24">
                  <c:v>8163.4416666666657</c:v>
                </c:pt>
                <c:pt idx="25">
                  <c:v>8099.6833333333343</c:v>
                </c:pt>
                <c:pt idx="26">
                  <c:v>8016.8833333333341</c:v>
                </c:pt>
                <c:pt idx="27">
                  <c:v>7985.9333333333343</c:v>
                </c:pt>
                <c:pt idx="28">
                  <c:v>7955.2750000000015</c:v>
                </c:pt>
                <c:pt idx="29">
                  <c:v>8011.8916666666673</c:v>
                </c:pt>
                <c:pt idx="30">
                  <c:v>8125.333333333333</c:v>
                </c:pt>
                <c:pt idx="31">
                  <c:v>8088.416666666667</c:v>
                </c:pt>
                <c:pt idx="32">
                  <c:v>7996.6166666666677</c:v>
                </c:pt>
                <c:pt idx="33">
                  <c:v>7942.1166666666677</c:v>
                </c:pt>
                <c:pt idx="34">
                  <c:v>7806.05</c:v>
                </c:pt>
                <c:pt idx="35">
                  <c:v>7674.7</c:v>
                </c:pt>
                <c:pt idx="36">
                  <c:v>7546.0166666666664</c:v>
                </c:pt>
                <c:pt idx="37">
                  <c:v>7416.5</c:v>
                </c:pt>
                <c:pt idx="38">
                  <c:v>7254.1083333333336</c:v>
                </c:pt>
                <c:pt idx="39">
                  <c:v>7134.6416666666664</c:v>
                </c:pt>
                <c:pt idx="40">
                  <c:v>6992.5083333333341</c:v>
                </c:pt>
                <c:pt idx="41">
                  <c:v>6857.4333333333334</c:v>
                </c:pt>
                <c:pt idx="42">
                  <c:v>6741.8750000000009</c:v>
                </c:pt>
                <c:pt idx="43">
                  <c:v>6638.6916666666657</c:v>
                </c:pt>
                <c:pt idx="44">
                  <c:v>6533.0333333333328</c:v>
                </c:pt>
                <c:pt idx="45">
                  <c:v>6424.3916666666673</c:v>
                </c:pt>
                <c:pt idx="46">
                  <c:v>6325.7250000000013</c:v>
                </c:pt>
                <c:pt idx="47">
                  <c:v>6245.6083333333336</c:v>
                </c:pt>
                <c:pt idx="48">
                  <c:v>6132.7666666666673</c:v>
                </c:pt>
                <c:pt idx="49">
                  <c:v>6025.6416666666664</c:v>
                </c:pt>
                <c:pt idx="50">
                  <c:v>5928.1916666666666</c:v>
                </c:pt>
                <c:pt idx="51">
                  <c:v>5845.9666666666672</c:v>
                </c:pt>
                <c:pt idx="52">
                  <c:v>5770.875</c:v>
                </c:pt>
                <c:pt idx="53">
                  <c:v>5690.625</c:v>
                </c:pt>
                <c:pt idx="54">
                  <c:v>5612.0833333333348</c:v>
                </c:pt>
                <c:pt idx="55">
                  <c:v>5541.9249999999993</c:v>
                </c:pt>
                <c:pt idx="56">
                  <c:v>5473.5583333333334</c:v>
                </c:pt>
                <c:pt idx="57">
                  <c:v>5404.7583333333323</c:v>
                </c:pt>
                <c:pt idx="58">
                  <c:v>5343.7833333333338</c:v>
                </c:pt>
                <c:pt idx="59">
                  <c:v>5291.958333333333</c:v>
                </c:pt>
                <c:pt idx="60">
                  <c:v>5245.8583333333327</c:v>
                </c:pt>
                <c:pt idx="61">
                  <c:v>5209.708333333333</c:v>
                </c:pt>
                <c:pt idx="62">
                  <c:v>5180.958333333333</c:v>
                </c:pt>
                <c:pt idx="63">
                  <c:v>5160.4666666666662</c:v>
                </c:pt>
                <c:pt idx="64">
                  <c:v>5147.0166666666673</c:v>
                </c:pt>
                <c:pt idx="65">
                  <c:v>5137.0333333333328</c:v>
                </c:pt>
                <c:pt idx="66">
                  <c:v>5129.6500000000005</c:v>
                </c:pt>
                <c:pt idx="67">
                  <c:v>5123.1500000000005</c:v>
                </c:pt>
                <c:pt idx="68">
                  <c:v>5115.4250000000002</c:v>
                </c:pt>
                <c:pt idx="69">
                  <c:v>5103.0249999999996</c:v>
                </c:pt>
                <c:pt idx="70">
                  <c:v>5092.7416666666668</c:v>
                </c:pt>
                <c:pt idx="71">
                  <c:v>5079.6833333333334</c:v>
                </c:pt>
                <c:pt idx="72">
                  <c:v>5078.7583333333332</c:v>
                </c:pt>
                <c:pt idx="73">
                  <c:v>5066.6750000000002</c:v>
                </c:pt>
                <c:pt idx="74">
                  <c:v>5063.6083333333327</c:v>
                </c:pt>
                <c:pt idx="75">
                  <c:v>5045.583333333333</c:v>
                </c:pt>
                <c:pt idx="76">
                  <c:v>5015.4916666666668</c:v>
                </c:pt>
                <c:pt idx="77">
                  <c:v>4992.1750000000002</c:v>
                </c:pt>
                <c:pt idx="78">
                  <c:v>4958.166666666667</c:v>
                </c:pt>
                <c:pt idx="79">
                  <c:v>4929.5749999999998</c:v>
                </c:pt>
                <c:pt idx="80">
                  <c:v>4898.0666666666666</c:v>
                </c:pt>
                <c:pt idx="81">
                  <c:v>4869.2666666666664</c:v>
                </c:pt>
                <c:pt idx="82">
                  <c:v>4845.0166666666664</c:v>
                </c:pt>
                <c:pt idx="83">
                  <c:v>4820.8250000000007</c:v>
                </c:pt>
                <c:pt idx="84">
                  <c:v>4791.9166666666661</c:v>
                </c:pt>
                <c:pt idx="85">
                  <c:v>4769.5833333333339</c:v>
                </c:pt>
                <c:pt idx="86">
                  <c:v>4740.5999999999995</c:v>
                </c:pt>
                <c:pt idx="87">
                  <c:v>4719.916666666667</c:v>
                </c:pt>
                <c:pt idx="88">
                  <c:v>4698.1833333333325</c:v>
                </c:pt>
                <c:pt idx="89">
                  <c:v>4676.2250000000004</c:v>
                </c:pt>
                <c:pt idx="90">
                  <c:v>4665.0166666666673</c:v>
                </c:pt>
                <c:pt idx="91">
                  <c:v>4662.9666666666672</c:v>
                </c:pt>
                <c:pt idx="92">
                  <c:v>4653.6999999999989</c:v>
                </c:pt>
                <c:pt idx="93">
                  <c:v>4637.3833333333332</c:v>
                </c:pt>
                <c:pt idx="94">
                  <c:v>4616.3583333333336</c:v>
                </c:pt>
                <c:pt idx="95">
                  <c:v>4586.9000000000005</c:v>
                </c:pt>
                <c:pt idx="96">
                  <c:v>4553.5583333333334</c:v>
                </c:pt>
                <c:pt idx="97">
                  <c:v>4526.3166666666666</c:v>
                </c:pt>
                <c:pt idx="98">
                  <c:v>4503.5999999999995</c:v>
                </c:pt>
                <c:pt idx="99">
                  <c:v>4486.9416666666675</c:v>
                </c:pt>
                <c:pt idx="100">
                  <c:v>4479.7416666666659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Sheet1_8Bub_19deg!$BL$3:$BL$103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Sheet1_8Bub_19deg!$BK$3:$BK$103</c:f>
              <c:numCache>
                <c:formatCode>General</c:formatCode>
                <c:ptCount val="101"/>
                <c:pt idx="0">
                  <c:v>11785.729411764705</c:v>
                </c:pt>
                <c:pt idx="1">
                  <c:v>11092.472941176471</c:v>
                </c:pt>
                <c:pt idx="2">
                  <c:v>10705.069411764707</c:v>
                </c:pt>
                <c:pt idx="3">
                  <c:v>10425.008235294119</c:v>
                </c:pt>
                <c:pt idx="4">
                  <c:v>10195.587058823527</c:v>
                </c:pt>
                <c:pt idx="5">
                  <c:v>10001.916352941174</c:v>
                </c:pt>
                <c:pt idx="6">
                  <c:v>9844.7158823529444</c:v>
                </c:pt>
                <c:pt idx="7">
                  <c:v>9744.5543529411734</c:v>
                </c:pt>
                <c:pt idx="8">
                  <c:v>9664.9135294117641</c:v>
                </c:pt>
                <c:pt idx="9">
                  <c:v>9610.6784705882383</c:v>
                </c:pt>
                <c:pt idx="10">
                  <c:v>9528.0463529411772</c:v>
                </c:pt>
                <c:pt idx="11">
                  <c:v>9474.2438823529428</c:v>
                </c:pt>
                <c:pt idx="12">
                  <c:v>9354.6825882352932</c:v>
                </c:pt>
                <c:pt idx="13">
                  <c:v>9248.9112941176463</c:v>
                </c:pt>
                <c:pt idx="14">
                  <c:v>9140.8908235294148</c:v>
                </c:pt>
                <c:pt idx="15">
                  <c:v>9023.7825882352936</c:v>
                </c:pt>
                <c:pt idx="16">
                  <c:v>8921.9585882352912</c:v>
                </c:pt>
                <c:pt idx="17">
                  <c:v>8826.5105882352909</c:v>
                </c:pt>
                <c:pt idx="18">
                  <c:v>8731.5174117647039</c:v>
                </c:pt>
                <c:pt idx="19">
                  <c:v>8631.9747058823541</c:v>
                </c:pt>
                <c:pt idx="20">
                  <c:v>8544.1472941176453</c:v>
                </c:pt>
                <c:pt idx="21">
                  <c:v>8443.2503529411715</c:v>
                </c:pt>
                <c:pt idx="22">
                  <c:v>8352.4878823529416</c:v>
                </c:pt>
                <c:pt idx="23">
                  <c:v>8259.2421176470616</c:v>
                </c:pt>
                <c:pt idx="24">
                  <c:v>8165.1575294117665</c:v>
                </c:pt>
                <c:pt idx="25">
                  <c:v>8089.286000000001</c:v>
                </c:pt>
                <c:pt idx="26">
                  <c:v>8001.3232941176457</c:v>
                </c:pt>
                <c:pt idx="27">
                  <c:v>7941.2455294117644</c:v>
                </c:pt>
                <c:pt idx="28">
                  <c:v>7891.3049411764723</c:v>
                </c:pt>
                <c:pt idx="29">
                  <c:v>7855.7707058823516</c:v>
                </c:pt>
                <c:pt idx="30">
                  <c:v>7814.8158823529393</c:v>
                </c:pt>
                <c:pt idx="31">
                  <c:v>7756.5710588235315</c:v>
                </c:pt>
                <c:pt idx="32">
                  <c:v>7685.9952941176452</c:v>
                </c:pt>
                <c:pt idx="33">
                  <c:v>7610.6285882352922</c:v>
                </c:pt>
                <c:pt idx="34">
                  <c:v>7491.9187058823554</c:v>
                </c:pt>
                <c:pt idx="35">
                  <c:v>7398.9532941176458</c:v>
                </c:pt>
                <c:pt idx="36">
                  <c:v>7309.4504705882355</c:v>
                </c:pt>
                <c:pt idx="37">
                  <c:v>7179.3056470588217</c:v>
                </c:pt>
                <c:pt idx="38">
                  <c:v>7078.9727058823519</c:v>
                </c:pt>
                <c:pt idx="39">
                  <c:v>6985.9256470588225</c:v>
                </c:pt>
                <c:pt idx="40">
                  <c:v>6884.9092941176459</c:v>
                </c:pt>
                <c:pt idx="41">
                  <c:v>6785.7756470588211</c:v>
                </c:pt>
                <c:pt idx="42">
                  <c:v>6691.6215294117628</c:v>
                </c:pt>
                <c:pt idx="43">
                  <c:v>6589.2322352941173</c:v>
                </c:pt>
                <c:pt idx="44">
                  <c:v>6491.1580000000004</c:v>
                </c:pt>
                <c:pt idx="45">
                  <c:v>6390.5810588235308</c:v>
                </c:pt>
                <c:pt idx="46">
                  <c:v>6300.1396470588234</c:v>
                </c:pt>
                <c:pt idx="47">
                  <c:v>6208.1475294117636</c:v>
                </c:pt>
                <c:pt idx="48">
                  <c:v>6126.6616470588224</c:v>
                </c:pt>
                <c:pt idx="49">
                  <c:v>6047.1554117647047</c:v>
                </c:pt>
                <c:pt idx="50">
                  <c:v>5967.7332941176483</c:v>
                </c:pt>
                <c:pt idx="51">
                  <c:v>5885.8995294117631</c:v>
                </c:pt>
                <c:pt idx="52">
                  <c:v>5807.8639999999987</c:v>
                </c:pt>
                <c:pt idx="53">
                  <c:v>5732.3934117647059</c:v>
                </c:pt>
                <c:pt idx="54">
                  <c:v>5663.4352941176458</c:v>
                </c:pt>
                <c:pt idx="55">
                  <c:v>5595.480235294116</c:v>
                </c:pt>
                <c:pt idx="56">
                  <c:v>5537.2852941176461</c:v>
                </c:pt>
                <c:pt idx="57">
                  <c:v>5482.1374117647047</c:v>
                </c:pt>
                <c:pt idx="58">
                  <c:v>5431.3789411764692</c:v>
                </c:pt>
                <c:pt idx="59">
                  <c:v>5385.6104705882371</c:v>
                </c:pt>
                <c:pt idx="60">
                  <c:v>5340.9975294117639</c:v>
                </c:pt>
                <c:pt idx="61">
                  <c:v>5303.0882352941189</c:v>
                </c:pt>
                <c:pt idx="62">
                  <c:v>5265.5630588235263</c:v>
                </c:pt>
                <c:pt idx="63">
                  <c:v>5231.7397647058806</c:v>
                </c:pt>
                <c:pt idx="64">
                  <c:v>5199.8496470588234</c:v>
                </c:pt>
                <c:pt idx="65">
                  <c:v>5169.5045882352933</c:v>
                </c:pt>
                <c:pt idx="66">
                  <c:v>5143.2854117647039</c:v>
                </c:pt>
                <c:pt idx="67">
                  <c:v>5119.2421176470598</c:v>
                </c:pt>
                <c:pt idx="68">
                  <c:v>5098.1927058823539</c:v>
                </c:pt>
                <c:pt idx="69">
                  <c:v>5078.7574117647036</c:v>
                </c:pt>
                <c:pt idx="70">
                  <c:v>5065.0167058823517</c:v>
                </c:pt>
                <c:pt idx="71">
                  <c:v>5049.3464705882379</c:v>
                </c:pt>
                <c:pt idx="72">
                  <c:v>5031.7774117647077</c:v>
                </c:pt>
                <c:pt idx="73">
                  <c:v>5009.2885882352957</c:v>
                </c:pt>
                <c:pt idx="74">
                  <c:v>4986.3112941176496</c:v>
                </c:pt>
                <c:pt idx="75">
                  <c:v>4962.1860000000006</c:v>
                </c:pt>
                <c:pt idx="76">
                  <c:v>4937.6480000000001</c:v>
                </c:pt>
                <c:pt idx="77">
                  <c:v>4914.7891764705892</c:v>
                </c:pt>
                <c:pt idx="78">
                  <c:v>4891.8022352941161</c:v>
                </c:pt>
                <c:pt idx="79">
                  <c:v>4868.2585882352923</c:v>
                </c:pt>
                <c:pt idx="80">
                  <c:v>4845.6672941176485</c:v>
                </c:pt>
                <c:pt idx="81">
                  <c:v>4824.0598823529408</c:v>
                </c:pt>
                <c:pt idx="82">
                  <c:v>4804.2840000000006</c:v>
                </c:pt>
                <c:pt idx="83">
                  <c:v>4784.1469411764701</c:v>
                </c:pt>
                <c:pt idx="84">
                  <c:v>4763.904588235293</c:v>
                </c:pt>
                <c:pt idx="85">
                  <c:v>4744.2294117647061</c:v>
                </c:pt>
                <c:pt idx="86">
                  <c:v>4726.1243529411786</c:v>
                </c:pt>
                <c:pt idx="87">
                  <c:v>4709.7911764705877</c:v>
                </c:pt>
                <c:pt idx="88">
                  <c:v>4693.2838823529419</c:v>
                </c:pt>
                <c:pt idx="89">
                  <c:v>4680.9919999999993</c:v>
                </c:pt>
                <c:pt idx="90">
                  <c:v>4668.1231764705881</c:v>
                </c:pt>
                <c:pt idx="91">
                  <c:v>4658.6274117647044</c:v>
                </c:pt>
                <c:pt idx="92">
                  <c:v>4645.8819999999978</c:v>
                </c:pt>
                <c:pt idx="93">
                  <c:v>4629.7732941176464</c:v>
                </c:pt>
                <c:pt idx="94">
                  <c:v>4612.0232941176464</c:v>
                </c:pt>
                <c:pt idx="95">
                  <c:v>4594.7505882352934</c:v>
                </c:pt>
                <c:pt idx="96">
                  <c:v>4580.5845882352924</c:v>
                </c:pt>
                <c:pt idx="97">
                  <c:v>4565.7410588235289</c:v>
                </c:pt>
                <c:pt idx="98">
                  <c:v>4557.430470588235</c:v>
                </c:pt>
                <c:pt idx="99">
                  <c:v>4553.2961176470581</c:v>
                </c:pt>
                <c:pt idx="100">
                  <c:v>4543.7481176470583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0E-4AB9-A0BA-C357B88563C5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Sheet1_8Bub_19deg!$S$3:$S$103</c:f>
              <c:numCache>
                <c:formatCode>General</c:formatCode>
                <c:ptCount val="101"/>
                <c:pt idx="0">
                  <c:v>11592.949999999997</c:v>
                </c:pt>
                <c:pt idx="1">
                  <c:v>10906.862499999999</c:v>
                </c:pt>
                <c:pt idx="2">
                  <c:v>10514.315625000001</c:v>
                </c:pt>
                <c:pt idx="3">
                  <c:v>10219.740625</c:v>
                </c:pt>
                <c:pt idx="4">
                  <c:v>9966.9990624999991</c:v>
                </c:pt>
                <c:pt idx="5">
                  <c:v>9740.1025000000009</c:v>
                </c:pt>
                <c:pt idx="6">
                  <c:v>9535.5921875000004</c:v>
                </c:pt>
                <c:pt idx="7">
                  <c:v>9358.7215625000008</c:v>
                </c:pt>
                <c:pt idx="8">
                  <c:v>9209.4118750000016</c:v>
                </c:pt>
                <c:pt idx="9">
                  <c:v>9066.7268750000003</c:v>
                </c:pt>
                <c:pt idx="10">
                  <c:v>8937.3662500000009</c:v>
                </c:pt>
                <c:pt idx="11">
                  <c:v>8821.3153125000044</c:v>
                </c:pt>
                <c:pt idx="12">
                  <c:v>8646.872187500001</c:v>
                </c:pt>
                <c:pt idx="13">
                  <c:v>8493.0087499999991</c:v>
                </c:pt>
                <c:pt idx="14">
                  <c:v>8360.2134375000005</c:v>
                </c:pt>
                <c:pt idx="15">
                  <c:v>8230.5881250000002</c:v>
                </c:pt>
                <c:pt idx="16">
                  <c:v>8085.3050000000003</c:v>
                </c:pt>
                <c:pt idx="17">
                  <c:v>7962.3546875000002</c:v>
                </c:pt>
                <c:pt idx="18">
                  <c:v>7836.4546874999996</c:v>
                </c:pt>
                <c:pt idx="19">
                  <c:v>7731.9575000000013</c:v>
                </c:pt>
                <c:pt idx="20">
                  <c:v>7623.0053125000004</c:v>
                </c:pt>
                <c:pt idx="21">
                  <c:v>7515.2049999999999</c:v>
                </c:pt>
                <c:pt idx="22">
                  <c:v>7409.9875000000002</c:v>
                </c:pt>
                <c:pt idx="23">
                  <c:v>7313.024375</c:v>
                </c:pt>
                <c:pt idx="24">
                  <c:v>7216.7090624999992</c:v>
                </c:pt>
                <c:pt idx="25">
                  <c:v>7122.82125</c:v>
                </c:pt>
                <c:pt idx="26">
                  <c:v>7030.9256249999999</c:v>
                </c:pt>
                <c:pt idx="27">
                  <c:v>6956.7684374999999</c:v>
                </c:pt>
                <c:pt idx="28">
                  <c:v>6877.6109375000005</c:v>
                </c:pt>
                <c:pt idx="29">
                  <c:v>6810.9631250000002</c:v>
                </c:pt>
                <c:pt idx="30">
                  <c:v>6710.3559375000004</c:v>
                </c:pt>
                <c:pt idx="31">
                  <c:v>6612.954999999999</c:v>
                </c:pt>
                <c:pt idx="32">
                  <c:v>6525.2887499999988</c:v>
                </c:pt>
                <c:pt idx="33">
                  <c:v>6433.6284374999996</c:v>
                </c:pt>
                <c:pt idx="34">
                  <c:v>6360.3190624999997</c:v>
                </c:pt>
                <c:pt idx="35">
                  <c:v>6290.5884375000014</c:v>
                </c:pt>
                <c:pt idx="36">
                  <c:v>6241.1593750000002</c:v>
                </c:pt>
                <c:pt idx="37">
                  <c:v>6165.6196875000005</c:v>
                </c:pt>
                <c:pt idx="38">
                  <c:v>6088.3996875000021</c:v>
                </c:pt>
                <c:pt idx="39">
                  <c:v>6031.8631249999999</c:v>
                </c:pt>
                <c:pt idx="40">
                  <c:v>5962.9162500000002</c:v>
                </c:pt>
                <c:pt idx="41">
                  <c:v>5905.1624999999995</c:v>
                </c:pt>
                <c:pt idx="42">
                  <c:v>5845.3825000000015</c:v>
                </c:pt>
                <c:pt idx="43">
                  <c:v>5787.2490625000009</c:v>
                </c:pt>
                <c:pt idx="44">
                  <c:v>5731.3387500000008</c:v>
                </c:pt>
                <c:pt idx="45">
                  <c:v>5678.6640625</c:v>
                </c:pt>
                <c:pt idx="46">
                  <c:v>5630.4956249999987</c:v>
                </c:pt>
                <c:pt idx="47">
                  <c:v>5583.0740624999999</c:v>
                </c:pt>
                <c:pt idx="48">
                  <c:v>5527.5165624999991</c:v>
                </c:pt>
                <c:pt idx="49">
                  <c:v>5488.3365625000006</c:v>
                </c:pt>
                <c:pt idx="50">
                  <c:v>5435.6012499999997</c:v>
                </c:pt>
                <c:pt idx="51">
                  <c:v>5400.5696875000012</c:v>
                </c:pt>
                <c:pt idx="52">
                  <c:v>5353.0806249999996</c:v>
                </c:pt>
                <c:pt idx="53">
                  <c:v>5322.1243750000012</c:v>
                </c:pt>
                <c:pt idx="54">
                  <c:v>5286.4065625000003</c:v>
                </c:pt>
                <c:pt idx="55">
                  <c:v>5253.5387499999997</c:v>
                </c:pt>
                <c:pt idx="56">
                  <c:v>5202.197187499999</c:v>
                </c:pt>
                <c:pt idx="57">
                  <c:v>5154.3415624999998</c:v>
                </c:pt>
                <c:pt idx="58">
                  <c:v>5106.1421874999987</c:v>
                </c:pt>
                <c:pt idx="59">
                  <c:v>5065.7162499999995</c:v>
                </c:pt>
                <c:pt idx="60">
                  <c:v>5032.5125000000007</c:v>
                </c:pt>
                <c:pt idx="61">
                  <c:v>5002.1050000000014</c:v>
                </c:pt>
                <c:pt idx="62">
                  <c:v>4974.4268750000001</c:v>
                </c:pt>
                <c:pt idx="63">
                  <c:v>4948.2681249999996</c:v>
                </c:pt>
                <c:pt idx="64">
                  <c:v>4922.8275000000021</c:v>
                </c:pt>
                <c:pt idx="65">
                  <c:v>4897.5534374999988</c:v>
                </c:pt>
                <c:pt idx="66">
                  <c:v>4872.88375</c:v>
                </c:pt>
                <c:pt idx="67">
                  <c:v>4848.7678125000002</c:v>
                </c:pt>
                <c:pt idx="68">
                  <c:v>4825.5656249999993</c:v>
                </c:pt>
                <c:pt idx="69">
                  <c:v>4802.7756250000002</c:v>
                </c:pt>
                <c:pt idx="70">
                  <c:v>4780.6578125000015</c:v>
                </c:pt>
                <c:pt idx="71">
                  <c:v>4759.6015625000009</c:v>
                </c:pt>
                <c:pt idx="72">
                  <c:v>4739.3668749999988</c:v>
                </c:pt>
                <c:pt idx="73">
                  <c:v>4719.7565624999997</c:v>
                </c:pt>
                <c:pt idx="74">
                  <c:v>4700.5378124999997</c:v>
                </c:pt>
                <c:pt idx="75">
                  <c:v>4681.6353124999996</c:v>
                </c:pt>
                <c:pt idx="76">
                  <c:v>4663.2525000000014</c:v>
                </c:pt>
                <c:pt idx="77">
                  <c:v>4645.6428124999993</c:v>
                </c:pt>
                <c:pt idx="78">
                  <c:v>4628.6168749999997</c:v>
                </c:pt>
                <c:pt idx="79">
                  <c:v>4612.0084374999997</c:v>
                </c:pt>
                <c:pt idx="80">
                  <c:v>4596.0240625000006</c:v>
                </c:pt>
                <c:pt idx="81">
                  <c:v>4580.6546874999995</c:v>
                </c:pt>
                <c:pt idx="82">
                  <c:v>4566.1240625</c:v>
                </c:pt>
                <c:pt idx="83">
                  <c:v>4552.3031250000004</c:v>
                </c:pt>
                <c:pt idx="84">
                  <c:v>4539.1843749999998</c:v>
                </c:pt>
                <c:pt idx="85">
                  <c:v>4526.6746874999999</c:v>
                </c:pt>
                <c:pt idx="86">
                  <c:v>4514.7928125000008</c:v>
                </c:pt>
                <c:pt idx="87">
                  <c:v>4503.6028125000012</c:v>
                </c:pt>
                <c:pt idx="88">
                  <c:v>4493.0793750000003</c:v>
                </c:pt>
                <c:pt idx="89">
                  <c:v>4483.2046875000005</c:v>
                </c:pt>
                <c:pt idx="90">
                  <c:v>4474.0431250000001</c:v>
                </c:pt>
                <c:pt idx="91">
                  <c:v>4465.5628124999994</c:v>
                </c:pt>
                <c:pt idx="92">
                  <c:v>4457.8149999999987</c:v>
                </c:pt>
                <c:pt idx="93">
                  <c:v>4450.8128125000003</c:v>
                </c:pt>
                <c:pt idx="94">
                  <c:v>4444.61625</c:v>
                </c:pt>
                <c:pt idx="95">
                  <c:v>4439.1853124999998</c:v>
                </c:pt>
                <c:pt idx="96">
                  <c:v>4434.5934375000006</c:v>
                </c:pt>
                <c:pt idx="97">
                  <c:v>4430.9065625000012</c:v>
                </c:pt>
                <c:pt idx="98">
                  <c:v>4428.1303124999995</c:v>
                </c:pt>
                <c:pt idx="99">
                  <c:v>4426.3271875000009</c:v>
                </c:pt>
                <c:pt idx="100">
                  <c:v>4425.0287499999995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1.5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12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u=0.4m/s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Sheet1_8Bub_19deg!$F$3:$F$103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Sheet1_8Bub_19deg!$E$3:$E$103</c:f>
              <c:numCache>
                <c:formatCode>General</c:formatCode>
                <c:ptCount val="101"/>
                <c:pt idx="0">
                  <c:v>11575.4</c:v>
                </c:pt>
                <c:pt idx="1">
                  <c:v>10888.5</c:v>
                </c:pt>
                <c:pt idx="2">
                  <c:v>10493.2</c:v>
                </c:pt>
                <c:pt idx="3">
                  <c:v>10192.6</c:v>
                </c:pt>
                <c:pt idx="4">
                  <c:v>9931.4699999999993</c:v>
                </c:pt>
                <c:pt idx="5">
                  <c:v>9690.86</c:v>
                </c:pt>
                <c:pt idx="6">
                  <c:v>9465.18</c:v>
                </c:pt>
                <c:pt idx="7">
                  <c:v>9252.39</c:v>
                </c:pt>
                <c:pt idx="8">
                  <c:v>9049.75</c:v>
                </c:pt>
                <c:pt idx="9">
                  <c:v>8857.3799999999992</c:v>
                </c:pt>
                <c:pt idx="10">
                  <c:v>8676.0499999999993</c:v>
                </c:pt>
                <c:pt idx="11">
                  <c:v>8501.9599999999991</c:v>
                </c:pt>
                <c:pt idx="12">
                  <c:v>8337.51</c:v>
                </c:pt>
                <c:pt idx="13">
                  <c:v>8180.65</c:v>
                </c:pt>
                <c:pt idx="14">
                  <c:v>8031.47</c:v>
                </c:pt>
                <c:pt idx="15">
                  <c:v>7889.53</c:v>
                </c:pt>
                <c:pt idx="16">
                  <c:v>7754.95</c:v>
                </c:pt>
                <c:pt idx="17">
                  <c:v>7626.01</c:v>
                </c:pt>
                <c:pt idx="18">
                  <c:v>7503.56</c:v>
                </c:pt>
                <c:pt idx="19">
                  <c:v>7386.05</c:v>
                </c:pt>
                <c:pt idx="20">
                  <c:v>7274.29</c:v>
                </c:pt>
                <c:pt idx="21">
                  <c:v>7167.43</c:v>
                </c:pt>
                <c:pt idx="22">
                  <c:v>7065.13</c:v>
                </c:pt>
                <c:pt idx="23">
                  <c:v>6966.71</c:v>
                </c:pt>
                <c:pt idx="24">
                  <c:v>6872.84</c:v>
                </c:pt>
                <c:pt idx="25">
                  <c:v>6783.35</c:v>
                </c:pt>
                <c:pt idx="26">
                  <c:v>6697.03</c:v>
                </c:pt>
                <c:pt idx="27">
                  <c:v>6614.2</c:v>
                </c:pt>
                <c:pt idx="28">
                  <c:v>6534.69</c:v>
                </c:pt>
                <c:pt idx="29">
                  <c:v>6458.29</c:v>
                </c:pt>
                <c:pt idx="30">
                  <c:v>6384.47</c:v>
                </c:pt>
                <c:pt idx="31">
                  <c:v>6313.54</c:v>
                </c:pt>
                <c:pt idx="32">
                  <c:v>6245.72</c:v>
                </c:pt>
                <c:pt idx="33">
                  <c:v>6180.09</c:v>
                </c:pt>
                <c:pt idx="34">
                  <c:v>6116.59</c:v>
                </c:pt>
                <c:pt idx="35">
                  <c:v>6055.11</c:v>
                </c:pt>
                <c:pt idx="36">
                  <c:v>5996.29</c:v>
                </c:pt>
                <c:pt idx="37">
                  <c:v>5939.3</c:v>
                </c:pt>
                <c:pt idx="38">
                  <c:v>5884.09</c:v>
                </c:pt>
                <c:pt idx="39">
                  <c:v>5830.9</c:v>
                </c:pt>
                <c:pt idx="40">
                  <c:v>5779.18</c:v>
                </c:pt>
                <c:pt idx="41">
                  <c:v>5729.36</c:v>
                </c:pt>
                <c:pt idx="42">
                  <c:v>5681.16</c:v>
                </c:pt>
                <c:pt idx="43">
                  <c:v>5634.43</c:v>
                </c:pt>
                <c:pt idx="44">
                  <c:v>5589.09</c:v>
                </c:pt>
                <c:pt idx="45">
                  <c:v>5545.07</c:v>
                </c:pt>
                <c:pt idx="46">
                  <c:v>5502.35</c:v>
                </c:pt>
                <c:pt idx="47">
                  <c:v>5460.9</c:v>
                </c:pt>
                <c:pt idx="48">
                  <c:v>5420.94</c:v>
                </c:pt>
                <c:pt idx="49">
                  <c:v>5382.13</c:v>
                </c:pt>
                <c:pt idx="50">
                  <c:v>5344.16</c:v>
                </c:pt>
                <c:pt idx="51">
                  <c:v>5307.58</c:v>
                </c:pt>
                <c:pt idx="52">
                  <c:v>5271.77</c:v>
                </c:pt>
                <c:pt idx="53">
                  <c:v>5236.97</c:v>
                </c:pt>
                <c:pt idx="54">
                  <c:v>5203.72</c:v>
                </c:pt>
                <c:pt idx="55">
                  <c:v>5170.91</c:v>
                </c:pt>
                <c:pt idx="56">
                  <c:v>5139</c:v>
                </c:pt>
                <c:pt idx="57">
                  <c:v>5108.03</c:v>
                </c:pt>
                <c:pt idx="58">
                  <c:v>5077.95</c:v>
                </c:pt>
                <c:pt idx="59">
                  <c:v>5048.72</c:v>
                </c:pt>
                <c:pt idx="60">
                  <c:v>5020.08</c:v>
                </c:pt>
                <c:pt idx="61">
                  <c:v>4992.2700000000004</c:v>
                </c:pt>
                <c:pt idx="62">
                  <c:v>4965.49</c:v>
                </c:pt>
                <c:pt idx="63">
                  <c:v>4939.26</c:v>
                </c:pt>
                <c:pt idx="64">
                  <c:v>4913.7700000000004</c:v>
                </c:pt>
                <c:pt idx="65">
                  <c:v>4889.03</c:v>
                </c:pt>
                <c:pt idx="66">
                  <c:v>4864.76</c:v>
                </c:pt>
                <c:pt idx="67">
                  <c:v>4841.21</c:v>
                </c:pt>
                <c:pt idx="68">
                  <c:v>4818.8</c:v>
                </c:pt>
                <c:pt idx="69">
                  <c:v>4796.62</c:v>
                </c:pt>
                <c:pt idx="70">
                  <c:v>4775.09</c:v>
                </c:pt>
                <c:pt idx="71">
                  <c:v>4754.2</c:v>
                </c:pt>
                <c:pt idx="72">
                  <c:v>4733.95</c:v>
                </c:pt>
                <c:pt idx="73">
                  <c:v>4714.3100000000004</c:v>
                </c:pt>
                <c:pt idx="74">
                  <c:v>4695.29</c:v>
                </c:pt>
                <c:pt idx="75">
                  <c:v>4676.82</c:v>
                </c:pt>
                <c:pt idx="76">
                  <c:v>4659.18</c:v>
                </c:pt>
                <c:pt idx="77">
                  <c:v>4641.88</c:v>
                </c:pt>
                <c:pt idx="78">
                  <c:v>4625.13</c:v>
                </c:pt>
                <c:pt idx="79">
                  <c:v>4609.3599999999997</c:v>
                </c:pt>
                <c:pt idx="80">
                  <c:v>4593.68</c:v>
                </c:pt>
                <c:pt idx="81">
                  <c:v>4578.97</c:v>
                </c:pt>
                <c:pt idx="82">
                  <c:v>4564.75</c:v>
                </c:pt>
                <c:pt idx="83">
                  <c:v>4551.04</c:v>
                </c:pt>
                <c:pt idx="84">
                  <c:v>4538.03</c:v>
                </c:pt>
                <c:pt idx="85">
                  <c:v>4525.71</c:v>
                </c:pt>
                <c:pt idx="86">
                  <c:v>4513.8500000000004</c:v>
                </c:pt>
                <c:pt idx="87">
                  <c:v>4502.8900000000003</c:v>
                </c:pt>
                <c:pt idx="88">
                  <c:v>4492.37</c:v>
                </c:pt>
                <c:pt idx="89">
                  <c:v>4482.71</c:v>
                </c:pt>
                <c:pt idx="90">
                  <c:v>4473.4799999999996</c:v>
                </c:pt>
                <c:pt idx="91">
                  <c:v>4465.09</c:v>
                </c:pt>
                <c:pt idx="92">
                  <c:v>4457.3100000000004</c:v>
                </c:pt>
                <c:pt idx="93">
                  <c:v>4450.58</c:v>
                </c:pt>
                <c:pt idx="94">
                  <c:v>4444.26</c:v>
                </c:pt>
                <c:pt idx="95">
                  <c:v>4439.13</c:v>
                </c:pt>
                <c:pt idx="96">
                  <c:v>4434.3900000000003</c:v>
                </c:pt>
                <c:pt idx="97">
                  <c:v>4430.8599999999997</c:v>
                </c:pt>
                <c:pt idx="98">
                  <c:v>4428.1099999999997</c:v>
                </c:pt>
                <c:pt idx="99">
                  <c:v>4426.34</c:v>
                </c:pt>
                <c:pt idx="100">
                  <c:v>4425.3599999999997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C7B-4C07-8E4F-DFA127C0E9D8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Sheet1_8Bub_19deg!$M$3:$M$103</c:f>
              <c:numCache>
                <c:formatCode>General</c:formatCode>
                <c:ptCount val="101"/>
              </c:numCache>
            </c:numRef>
          </c:xVal>
          <c:yVal>
            <c:numRef>
              <c:f>Sheet1_8Bub_19deg!$L$3:$L$103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C7B-4C07-8E4F-DFA127C0E9D8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Sheet1_8Bub_19deg!$Z$3:$Z$103</c:f>
              <c:numCache>
                <c:formatCode>General</c:formatCode>
                <c:ptCount val="101"/>
                <c:pt idx="0">
                  <c:v>11574.718181818183</c:v>
                </c:pt>
                <c:pt idx="1">
                  <c:v>10889.036363636364</c:v>
                </c:pt>
                <c:pt idx="2">
                  <c:v>10494.69090909091</c:v>
                </c:pt>
                <c:pt idx="3">
                  <c:v>10197.054545454546</c:v>
                </c:pt>
                <c:pt idx="4">
                  <c:v>9941.7209090909091</c:v>
                </c:pt>
                <c:pt idx="5">
                  <c:v>9713.4663636363639</c:v>
                </c:pt>
                <c:pt idx="6">
                  <c:v>9513.8081818181836</c:v>
                </c:pt>
                <c:pt idx="7">
                  <c:v>9360.3872727272737</c:v>
                </c:pt>
                <c:pt idx="8">
                  <c:v>9250.1263636363619</c:v>
                </c:pt>
                <c:pt idx="9">
                  <c:v>9119.0027272727275</c:v>
                </c:pt>
                <c:pt idx="10">
                  <c:v>8973.5727272727254</c:v>
                </c:pt>
                <c:pt idx="11">
                  <c:v>8852.2554545454532</c:v>
                </c:pt>
                <c:pt idx="12">
                  <c:v>8644.8245454545468</c:v>
                </c:pt>
                <c:pt idx="13">
                  <c:v>8464.3790909090912</c:v>
                </c:pt>
                <c:pt idx="14">
                  <c:v>8323.6645454545451</c:v>
                </c:pt>
                <c:pt idx="15">
                  <c:v>8165.613636363636</c:v>
                </c:pt>
                <c:pt idx="16">
                  <c:v>7995.0190909090916</c:v>
                </c:pt>
                <c:pt idx="17">
                  <c:v>7857.41</c:v>
                </c:pt>
                <c:pt idx="18">
                  <c:v>7697.3554545454535</c:v>
                </c:pt>
                <c:pt idx="19">
                  <c:v>7581.2663636363641</c:v>
                </c:pt>
                <c:pt idx="20">
                  <c:v>7446.4281818181807</c:v>
                </c:pt>
                <c:pt idx="21">
                  <c:v>7320.5936363636374</c:v>
                </c:pt>
                <c:pt idx="22">
                  <c:v>7188.0863636363638</c:v>
                </c:pt>
                <c:pt idx="23">
                  <c:v>7066.886363636364</c:v>
                </c:pt>
                <c:pt idx="24">
                  <c:v>6946.4118181818167</c:v>
                </c:pt>
                <c:pt idx="25">
                  <c:v>6832.1809090909092</c:v>
                </c:pt>
                <c:pt idx="26">
                  <c:v>6722.3772727272735</c:v>
                </c:pt>
                <c:pt idx="27">
                  <c:v>6638.4254545454542</c:v>
                </c:pt>
                <c:pt idx="28">
                  <c:v>6567.6327272727267</c:v>
                </c:pt>
                <c:pt idx="29">
                  <c:v>6508.7345454545457</c:v>
                </c:pt>
                <c:pt idx="30">
                  <c:v>6409.2445454545459</c:v>
                </c:pt>
                <c:pt idx="31">
                  <c:v>6320.5927272727276</c:v>
                </c:pt>
                <c:pt idx="32">
                  <c:v>6247.1209090909078</c:v>
                </c:pt>
                <c:pt idx="33">
                  <c:v>6181.5418181818186</c:v>
                </c:pt>
                <c:pt idx="34">
                  <c:v>6118.54</c:v>
                </c:pt>
                <c:pt idx="35">
                  <c:v>6057.77</c:v>
                </c:pt>
                <c:pt idx="36">
                  <c:v>5998.6509090909094</c:v>
                </c:pt>
                <c:pt idx="37">
                  <c:v>5941.6772727272728</c:v>
                </c:pt>
                <c:pt idx="38">
                  <c:v>5886.5436363636363</c:v>
                </c:pt>
                <c:pt idx="39">
                  <c:v>5833.2363636363634</c:v>
                </c:pt>
                <c:pt idx="40">
                  <c:v>5781.517272727272</c:v>
                </c:pt>
                <c:pt idx="41">
                  <c:v>5731.6281818181815</c:v>
                </c:pt>
                <c:pt idx="42">
                  <c:v>5683.0809090909097</c:v>
                </c:pt>
                <c:pt idx="43">
                  <c:v>5636.21</c:v>
                </c:pt>
                <c:pt idx="44">
                  <c:v>5590.8245454545449</c:v>
                </c:pt>
                <c:pt idx="45">
                  <c:v>5546.7727272727288</c:v>
                </c:pt>
                <c:pt idx="46">
                  <c:v>5504.0609090909093</c:v>
                </c:pt>
                <c:pt idx="47">
                  <c:v>5462.6509090909085</c:v>
                </c:pt>
                <c:pt idx="48">
                  <c:v>5422.455454545453</c:v>
                </c:pt>
                <c:pt idx="49">
                  <c:v>5383.4745454545446</c:v>
                </c:pt>
                <c:pt idx="50">
                  <c:v>5345.59</c:v>
                </c:pt>
                <c:pt idx="51">
                  <c:v>5308.767272727272</c:v>
                </c:pt>
                <c:pt idx="52">
                  <c:v>5273.045454545455</c:v>
                </c:pt>
                <c:pt idx="53">
                  <c:v>5238.3736363636363</c:v>
                </c:pt>
                <c:pt idx="54">
                  <c:v>5204.5845454545461</c:v>
                </c:pt>
                <c:pt idx="55">
                  <c:v>5171.7654545454543</c:v>
                </c:pt>
                <c:pt idx="56">
                  <c:v>5139.8354545454549</c:v>
                </c:pt>
                <c:pt idx="57">
                  <c:v>5108.8172727272722</c:v>
                </c:pt>
                <c:pt idx="58">
                  <c:v>5078.6981818181812</c:v>
                </c:pt>
                <c:pt idx="59">
                  <c:v>5049.3663636363635</c:v>
                </c:pt>
                <c:pt idx="60">
                  <c:v>5020.7809090909086</c:v>
                </c:pt>
                <c:pt idx="61">
                  <c:v>4993.0554545454543</c:v>
                </c:pt>
                <c:pt idx="62">
                  <c:v>4966.0827272727265</c:v>
                </c:pt>
                <c:pt idx="63">
                  <c:v>4939.8054545454543</c:v>
                </c:pt>
                <c:pt idx="64">
                  <c:v>4914.2718181818182</c:v>
                </c:pt>
                <c:pt idx="65">
                  <c:v>4889.4563636363637</c:v>
                </c:pt>
                <c:pt idx="66">
                  <c:v>4865.272727272727</c:v>
                </c:pt>
                <c:pt idx="67">
                  <c:v>4841.7863636363645</c:v>
                </c:pt>
                <c:pt idx="68">
                  <c:v>4819.0090909090904</c:v>
                </c:pt>
                <c:pt idx="69">
                  <c:v>4796.9118181818185</c:v>
                </c:pt>
                <c:pt idx="70">
                  <c:v>4775.3700000000008</c:v>
                </c:pt>
                <c:pt idx="71">
                  <c:v>4754.4518181818185</c:v>
                </c:pt>
                <c:pt idx="72">
                  <c:v>4734.1936363636369</c:v>
                </c:pt>
                <c:pt idx="73">
                  <c:v>4714.5081818181825</c:v>
                </c:pt>
                <c:pt idx="74">
                  <c:v>4695.4327272727278</c:v>
                </c:pt>
                <c:pt idx="75">
                  <c:v>4676.966363636363</c:v>
                </c:pt>
                <c:pt idx="76">
                  <c:v>4659.124545454546</c:v>
                </c:pt>
                <c:pt idx="77">
                  <c:v>4641.8945454545446</c:v>
                </c:pt>
                <c:pt idx="78">
                  <c:v>4625.2472727272725</c:v>
                </c:pt>
                <c:pt idx="79">
                  <c:v>4609.1154545454547</c:v>
                </c:pt>
                <c:pt idx="80">
                  <c:v>4593.7381818181821</c:v>
                </c:pt>
                <c:pt idx="81">
                  <c:v>4578.7872727272734</c:v>
                </c:pt>
                <c:pt idx="82">
                  <c:v>4564.5309090909095</c:v>
                </c:pt>
                <c:pt idx="83">
                  <c:v>4550.9000000000005</c:v>
                </c:pt>
                <c:pt idx="84">
                  <c:v>4537.8845454545453</c:v>
                </c:pt>
                <c:pt idx="85">
                  <c:v>4525.409090909091</c:v>
                </c:pt>
                <c:pt idx="86">
                  <c:v>4513.6045454545456</c:v>
                </c:pt>
                <c:pt idx="87">
                  <c:v>4502.4972727272716</c:v>
                </c:pt>
                <c:pt idx="88">
                  <c:v>4491.9972727272725</c:v>
                </c:pt>
                <c:pt idx="89">
                  <c:v>4482.2354545454546</c:v>
                </c:pt>
                <c:pt idx="90">
                  <c:v>4473.1072727272731</c:v>
                </c:pt>
                <c:pt idx="91">
                  <c:v>4464.6418181818181</c:v>
                </c:pt>
                <c:pt idx="92">
                  <c:v>4456.9090909090919</c:v>
                </c:pt>
                <c:pt idx="93">
                  <c:v>4449.9418181818173</c:v>
                </c:pt>
                <c:pt idx="94">
                  <c:v>4443.8145454545456</c:v>
                </c:pt>
                <c:pt idx="95">
                  <c:v>4438.4363636363641</c:v>
                </c:pt>
                <c:pt idx="96">
                  <c:v>4433.8563636363633</c:v>
                </c:pt>
                <c:pt idx="97">
                  <c:v>4430.2190909090923</c:v>
                </c:pt>
                <c:pt idx="98">
                  <c:v>4427.4845454545448</c:v>
                </c:pt>
                <c:pt idx="99">
                  <c:v>4425.7290909090907</c:v>
                </c:pt>
                <c:pt idx="100">
                  <c:v>4424.46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C7B-4C07-8E4F-DFA127C0E9D8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Sheet1_8Bub_19deg!$AG$3:$AG$103</c:f>
              <c:numCache>
                <c:formatCode>General</c:formatCode>
                <c:ptCount val="101"/>
                <c:pt idx="0">
                  <c:v>11594.166666666666</c:v>
                </c:pt>
                <c:pt idx="1">
                  <c:v>10909.083333333334</c:v>
                </c:pt>
                <c:pt idx="2">
                  <c:v>10518.25</c:v>
                </c:pt>
                <c:pt idx="3">
                  <c:v>10227.666666666666</c:v>
                </c:pt>
                <c:pt idx="4">
                  <c:v>9980.85</c:v>
                </c:pt>
                <c:pt idx="5">
                  <c:v>9763.6083333333336</c:v>
                </c:pt>
                <c:pt idx="6">
                  <c:v>9574.3333333333321</c:v>
                </c:pt>
                <c:pt idx="7">
                  <c:v>9425.7666666666664</c:v>
                </c:pt>
                <c:pt idx="8">
                  <c:v>9342.7749999999996</c:v>
                </c:pt>
                <c:pt idx="9">
                  <c:v>9240.4500000000007</c:v>
                </c:pt>
                <c:pt idx="10">
                  <c:v>9139.5833333333339</c:v>
                </c:pt>
                <c:pt idx="11">
                  <c:v>9027.4333333333325</c:v>
                </c:pt>
                <c:pt idx="12">
                  <c:v>8882.9249999999993</c:v>
                </c:pt>
                <c:pt idx="13">
                  <c:v>8743.8333333333339</c:v>
                </c:pt>
                <c:pt idx="14">
                  <c:v>8570.7166666666653</c:v>
                </c:pt>
                <c:pt idx="15">
                  <c:v>8428.5666666666675</c:v>
                </c:pt>
                <c:pt idx="16">
                  <c:v>8314.0250000000015</c:v>
                </c:pt>
                <c:pt idx="17">
                  <c:v>8172.6666666666679</c:v>
                </c:pt>
                <c:pt idx="18">
                  <c:v>8083.1333333333341</c:v>
                </c:pt>
                <c:pt idx="19">
                  <c:v>7937.875</c:v>
                </c:pt>
                <c:pt idx="20">
                  <c:v>7836.6000000000013</c:v>
                </c:pt>
                <c:pt idx="21">
                  <c:v>7711.4083333333356</c:v>
                </c:pt>
                <c:pt idx="22">
                  <c:v>7597.25</c:v>
                </c:pt>
                <c:pt idx="23">
                  <c:v>7511.791666666667</c:v>
                </c:pt>
                <c:pt idx="24">
                  <c:v>7384.7166666666672</c:v>
                </c:pt>
                <c:pt idx="25">
                  <c:v>7308.0666666666666</c:v>
                </c:pt>
                <c:pt idx="26">
                  <c:v>7188.3416666666662</c:v>
                </c:pt>
                <c:pt idx="27">
                  <c:v>7127.4083333333338</c:v>
                </c:pt>
                <c:pt idx="28">
                  <c:v>7032.6916666666657</c:v>
                </c:pt>
                <c:pt idx="29">
                  <c:v>6961.3166666666666</c:v>
                </c:pt>
                <c:pt idx="30">
                  <c:v>6874.2</c:v>
                </c:pt>
                <c:pt idx="31">
                  <c:v>6801.7750000000005</c:v>
                </c:pt>
                <c:pt idx="32">
                  <c:v>6751.0000000000009</c:v>
                </c:pt>
                <c:pt idx="33">
                  <c:v>6676.291666666667</c:v>
                </c:pt>
                <c:pt idx="34">
                  <c:v>6542.4833333333336</c:v>
                </c:pt>
                <c:pt idx="35">
                  <c:v>6425.9666666666672</c:v>
                </c:pt>
                <c:pt idx="36">
                  <c:v>6399.2833333333338</c:v>
                </c:pt>
                <c:pt idx="37">
                  <c:v>6266.2</c:v>
                </c:pt>
                <c:pt idx="38">
                  <c:v>6159.8583333333336</c:v>
                </c:pt>
                <c:pt idx="39">
                  <c:v>6095.7750000000005</c:v>
                </c:pt>
                <c:pt idx="40">
                  <c:v>6001.208333333333</c:v>
                </c:pt>
                <c:pt idx="41">
                  <c:v>5943.375</c:v>
                </c:pt>
                <c:pt idx="42">
                  <c:v>5881.1416666666673</c:v>
                </c:pt>
                <c:pt idx="43">
                  <c:v>5797.8666666666659</c:v>
                </c:pt>
                <c:pt idx="44">
                  <c:v>5758.7249999999995</c:v>
                </c:pt>
                <c:pt idx="45">
                  <c:v>5702.4416666666657</c:v>
                </c:pt>
                <c:pt idx="46">
                  <c:v>5648.4833333333336</c:v>
                </c:pt>
                <c:pt idx="47">
                  <c:v>5598.8750000000009</c:v>
                </c:pt>
                <c:pt idx="48">
                  <c:v>5552.9083333333328</c:v>
                </c:pt>
                <c:pt idx="49">
                  <c:v>5508.2999999999993</c:v>
                </c:pt>
                <c:pt idx="50">
                  <c:v>5427.6583333333328</c:v>
                </c:pt>
                <c:pt idx="51">
                  <c:v>5357.4333333333325</c:v>
                </c:pt>
                <c:pt idx="52">
                  <c:v>5297.5</c:v>
                </c:pt>
                <c:pt idx="53">
                  <c:v>5254.1916666666666</c:v>
                </c:pt>
                <c:pt idx="54">
                  <c:v>5215.1416666666664</c:v>
                </c:pt>
                <c:pt idx="55">
                  <c:v>5180.0083333333341</c:v>
                </c:pt>
                <c:pt idx="56">
                  <c:v>5146.9333333333334</c:v>
                </c:pt>
                <c:pt idx="57">
                  <c:v>5115.5166666666673</c:v>
                </c:pt>
                <c:pt idx="58">
                  <c:v>5085.3249999999989</c:v>
                </c:pt>
                <c:pt idx="59">
                  <c:v>5056.0749999999998</c:v>
                </c:pt>
                <c:pt idx="60">
                  <c:v>5028.0083333333341</c:v>
                </c:pt>
                <c:pt idx="61">
                  <c:v>5000.4083333333338</c:v>
                </c:pt>
                <c:pt idx="62">
                  <c:v>4971.9833333333336</c:v>
                </c:pt>
                <c:pt idx="63">
                  <c:v>4944.45</c:v>
                </c:pt>
                <c:pt idx="64">
                  <c:v>4918.541666666667</c:v>
                </c:pt>
                <c:pt idx="65">
                  <c:v>4893.4916666666677</c:v>
                </c:pt>
                <c:pt idx="66">
                  <c:v>4869.2</c:v>
                </c:pt>
                <c:pt idx="67">
                  <c:v>4845.6333333333341</c:v>
                </c:pt>
                <c:pt idx="68">
                  <c:v>4822.6583333333338</c:v>
                </c:pt>
                <c:pt idx="69">
                  <c:v>4800.4666666666662</c:v>
                </c:pt>
                <c:pt idx="70">
                  <c:v>4778.8666666666668</c:v>
                </c:pt>
                <c:pt idx="71">
                  <c:v>4757.916666666667</c:v>
                </c:pt>
                <c:pt idx="72">
                  <c:v>4737.5916666666672</c:v>
                </c:pt>
                <c:pt idx="73">
                  <c:v>4717.916666666667</c:v>
                </c:pt>
                <c:pt idx="74">
                  <c:v>4698.7749999999996</c:v>
                </c:pt>
                <c:pt idx="75">
                  <c:v>4680.25</c:v>
                </c:pt>
                <c:pt idx="76">
                  <c:v>4662.333333333333</c:v>
                </c:pt>
                <c:pt idx="77">
                  <c:v>4644.9916666666659</c:v>
                </c:pt>
                <c:pt idx="78">
                  <c:v>4628.208333333333</c:v>
                </c:pt>
                <c:pt idx="79">
                  <c:v>4612.0250000000005</c:v>
                </c:pt>
                <c:pt idx="80">
                  <c:v>4596.4250000000002</c:v>
                </c:pt>
                <c:pt idx="81">
                  <c:v>4581.5166666666664</c:v>
                </c:pt>
                <c:pt idx="82">
                  <c:v>4567.1500000000005</c:v>
                </c:pt>
                <c:pt idx="83">
                  <c:v>4553.3583333333327</c:v>
                </c:pt>
                <c:pt idx="84">
                  <c:v>4540.1916666666666</c:v>
                </c:pt>
                <c:pt idx="85">
                  <c:v>4527.6416666666655</c:v>
                </c:pt>
                <c:pt idx="86">
                  <c:v>4515.7583333333332</c:v>
                </c:pt>
                <c:pt idx="87">
                  <c:v>4504.4833333333345</c:v>
                </c:pt>
                <c:pt idx="88">
                  <c:v>4493.916666666667</c:v>
                </c:pt>
                <c:pt idx="89">
                  <c:v>4483.9083333333338</c:v>
                </c:pt>
                <c:pt idx="90">
                  <c:v>4474.7166666666662</c:v>
                </c:pt>
                <c:pt idx="91">
                  <c:v>4466.2166666666672</c:v>
                </c:pt>
                <c:pt idx="92">
                  <c:v>4458.3416666666662</c:v>
                </c:pt>
                <c:pt idx="93">
                  <c:v>4451.3249999999998</c:v>
                </c:pt>
                <c:pt idx="94">
                  <c:v>4445.0666666666666</c:v>
                </c:pt>
                <c:pt idx="95">
                  <c:v>4439.5583333333334</c:v>
                </c:pt>
                <c:pt idx="96">
                  <c:v>4434.916666666667</c:v>
                </c:pt>
                <c:pt idx="97">
                  <c:v>4431.1166666666677</c:v>
                </c:pt>
                <c:pt idx="98">
                  <c:v>4428.3166666666666</c:v>
                </c:pt>
                <c:pt idx="99">
                  <c:v>4426.5</c:v>
                </c:pt>
                <c:pt idx="100">
                  <c:v>4425.2166666666662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C7B-4C07-8E4F-DFA127C0E9D8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Sheet1_8Bub_19deg!$AN$3:$AN$103</c:f>
              <c:numCache>
                <c:formatCode>General</c:formatCode>
                <c:ptCount val="101"/>
                <c:pt idx="0">
                  <c:v>11643.333333333334</c:v>
                </c:pt>
                <c:pt idx="1">
                  <c:v>10956.583333333334</c:v>
                </c:pt>
                <c:pt idx="2">
                  <c:v>10569.25</c:v>
                </c:pt>
                <c:pt idx="3">
                  <c:v>10284.833333333334</c:v>
                </c:pt>
                <c:pt idx="4">
                  <c:v>10047.5</c:v>
                </c:pt>
                <c:pt idx="5">
                  <c:v>9842.908333333331</c:v>
                </c:pt>
                <c:pt idx="6">
                  <c:v>9670.9333333333325</c:v>
                </c:pt>
                <c:pt idx="7">
                  <c:v>9547.7666666666682</c:v>
                </c:pt>
                <c:pt idx="8">
                  <c:v>9476.8166666666657</c:v>
                </c:pt>
                <c:pt idx="9">
                  <c:v>9385.2833333333328</c:v>
                </c:pt>
                <c:pt idx="10">
                  <c:v>9298.0666666666639</c:v>
                </c:pt>
                <c:pt idx="11">
                  <c:v>9229.9666666666672</c:v>
                </c:pt>
                <c:pt idx="12">
                  <c:v>9064.2250000000004</c:v>
                </c:pt>
                <c:pt idx="13">
                  <c:v>8960.1249999999982</c:v>
                </c:pt>
                <c:pt idx="14">
                  <c:v>8827.0749999999989</c:v>
                </c:pt>
                <c:pt idx="15">
                  <c:v>8694.9833333333336</c:v>
                </c:pt>
                <c:pt idx="16">
                  <c:v>8599.5083333333332</c:v>
                </c:pt>
                <c:pt idx="17">
                  <c:v>8466.6083333333354</c:v>
                </c:pt>
                <c:pt idx="18">
                  <c:v>8388.6916666666675</c:v>
                </c:pt>
                <c:pt idx="19">
                  <c:v>8256.1749999999993</c:v>
                </c:pt>
                <c:pt idx="20">
                  <c:v>8163.0083333333341</c:v>
                </c:pt>
                <c:pt idx="21">
                  <c:v>8062.0999999999995</c:v>
                </c:pt>
                <c:pt idx="22">
                  <c:v>7957.833333333333</c:v>
                </c:pt>
                <c:pt idx="23">
                  <c:v>7844.9333333333343</c:v>
                </c:pt>
                <c:pt idx="24">
                  <c:v>7778.8833333333323</c:v>
                </c:pt>
                <c:pt idx="25">
                  <c:v>7655.6666666666679</c:v>
                </c:pt>
                <c:pt idx="26">
                  <c:v>7595.7166666666662</c:v>
                </c:pt>
                <c:pt idx="27">
                  <c:v>7508.55</c:v>
                </c:pt>
                <c:pt idx="28">
                  <c:v>7531.791666666667</c:v>
                </c:pt>
                <c:pt idx="29">
                  <c:v>7582.008333333335</c:v>
                </c:pt>
                <c:pt idx="30">
                  <c:v>7510.8499999999995</c:v>
                </c:pt>
                <c:pt idx="31">
                  <c:v>7364.1166666666677</c:v>
                </c:pt>
                <c:pt idx="32">
                  <c:v>7268.666666666667</c:v>
                </c:pt>
                <c:pt idx="33">
                  <c:v>7217.5916666666662</c:v>
                </c:pt>
                <c:pt idx="34">
                  <c:v>7033.3833333333323</c:v>
                </c:pt>
                <c:pt idx="35">
                  <c:v>6908.1416666666673</c:v>
                </c:pt>
                <c:pt idx="36">
                  <c:v>6761.4416666666666</c:v>
                </c:pt>
                <c:pt idx="37">
                  <c:v>6690.3083333333334</c:v>
                </c:pt>
                <c:pt idx="38">
                  <c:v>6623.4500000000007</c:v>
                </c:pt>
                <c:pt idx="39">
                  <c:v>6508.5166666666664</c:v>
                </c:pt>
                <c:pt idx="40">
                  <c:v>6424.0166666666673</c:v>
                </c:pt>
                <c:pt idx="41">
                  <c:v>6350.2</c:v>
                </c:pt>
                <c:pt idx="42">
                  <c:v>6291.2750000000015</c:v>
                </c:pt>
                <c:pt idx="43">
                  <c:v>6190.8083333333334</c:v>
                </c:pt>
                <c:pt idx="44">
                  <c:v>6088.0916666666662</c:v>
                </c:pt>
                <c:pt idx="45">
                  <c:v>6004.4083333333338</c:v>
                </c:pt>
                <c:pt idx="46">
                  <c:v>5929.0083333333341</c:v>
                </c:pt>
                <c:pt idx="47">
                  <c:v>5856.0166666666664</c:v>
                </c:pt>
                <c:pt idx="48">
                  <c:v>5807.45</c:v>
                </c:pt>
                <c:pt idx="49">
                  <c:v>5775.5416666666679</c:v>
                </c:pt>
                <c:pt idx="50">
                  <c:v>5739.5999999999995</c:v>
                </c:pt>
                <c:pt idx="51">
                  <c:v>5670.3833333333323</c:v>
                </c:pt>
                <c:pt idx="52">
                  <c:v>5589.1333333333341</c:v>
                </c:pt>
                <c:pt idx="53">
                  <c:v>5503.8249999999998</c:v>
                </c:pt>
                <c:pt idx="54">
                  <c:v>5429.666666666667</c:v>
                </c:pt>
                <c:pt idx="55">
                  <c:v>5342.2</c:v>
                </c:pt>
                <c:pt idx="56">
                  <c:v>5281.3833333333341</c:v>
                </c:pt>
                <c:pt idx="57">
                  <c:v>5235.1750000000002</c:v>
                </c:pt>
                <c:pt idx="58">
                  <c:v>5194.5583333333334</c:v>
                </c:pt>
                <c:pt idx="59">
                  <c:v>5162.8416666666662</c:v>
                </c:pt>
                <c:pt idx="60">
                  <c:v>5129.7666666666673</c:v>
                </c:pt>
                <c:pt idx="61">
                  <c:v>5103.4750000000004</c:v>
                </c:pt>
                <c:pt idx="62">
                  <c:v>5080.6000000000013</c:v>
                </c:pt>
                <c:pt idx="63">
                  <c:v>5056.916666666667</c:v>
                </c:pt>
                <c:pt idx="64">
                  <c:v>5028.3083333333334</c:v>
                </c:pt>
                <c:pt idx="65">
                  <c:v>5002.8083333333334</c:v>
                </c:pt>
                <c:pt idx="66">
                  <c:v>4981.3</c:v>
                </c:pt>
                <c:pt idx="67">
                  <c:v>4968.4000000000005</c:v>
                </c:pt>
                <c:pt idx="68">
                  <c:v>4962.791666666667</c:v>
                </c:pt>
                <c:pt idx="69">
                  <c:v>4967.791666666667</c:v>
                </c:pt>
                <c:pt idx="70">
                  <c:v>5001.2666666666673</c:v>
                </c:pt>
                <c:pt idx="71">
                  <c:v>5019.2249999999995</c:v>
                </c:pt>
                <c:pt idx="72">
                  <c:v>5007.9833333333327</c:v>
                </c:pt>
                <c:pt idx="73">
                  <c:v>4971.6750000000002</c:v>
                </c:pt>
                <c:pt idx="74">
                  <c:v>4916.5249999999996</c:v>
                </c:pt>
                <c:pt idx="75">
                  <c:v>4871.2416666666668</c:v>
                </c:pt>
                <c:pt idx="76">
                  <c:v>4829.0999999999995</c:v>
                </c:pt>
                <c:pt idx="77">
                  <c:v>4789.5749999999998</c:v>
                </c:pt>
                <c:pt idx="78">
                  <c:v>4755.791666666667</c:v>
                </c:pt>
                <c:pt idx="79">
                  <c:v>4720</c:v>
                </c:pt>
                <c:pt idx="80">
                  <c:v>4688.8333333333321</c:v>
                </c:pt>
                <c:pt idx="81">
                  <c:v>4662.5166666666673</c:v>
                </c:pt>
                <c:pt idx="82">
                  <c:v>4640.083333333333</c:v>
                </c:pt>
                <c:pt idx="83">
                  <c:v>4621.6083333333327</c:v>
                </c:pt>
                <c:pt idx="84">
                  <c:v>4602.2250000000004</c:v>
                </c:pt>
                <c:pt idx="85">
                  <c:v>4584.8083333333334</c:v>
                </c:pt>
                <c:pt idx="86">
                  <c:v>4570.4666666666672</c:v>
                </c:pt>
                <c:pt idx="87">
                  <c:v>4557.3249999999998</c:v>
                </c:pt>
                <c:pt idx="88">
                  <c:v>4542.4333333333334</c:v>
                </c:pt>
                <c:pt idx="89">
                  <c:v>4528.833333333333</c:v>
                </c:pt>
                <c:pt idx="90">
                  <c:v>4516.7333333333336</c:v>
                </c:pt>
                <c:pt idx="91">
                  <c:v>4508.5250000000005</c:v>
                </c:pt>
                <c:pt idx="92">
                  <c:v>4501.1416666666673</c:v>
                </c:pt>
                <c:pt idx="93">
                  <c:v>4489.95</c:v>
                </c:pt>
                <c:pt idx="94">
                  <c:v>4471.3083333333334</c:v>
                </c:pt>
                <c:pt idx="95">
                  <c:v>4452.625</c:v>
                </c:pt>
                <c:pt idx="96">
                  <c:v>4438.1666666666661</c:v>
                </c:pt>
                <c:pt idx="97">
                  <c:v>4429.7666666666673</c:v>
                </c:pt>
                <c:pt idx="98">
                  <c:v>4425.6416666666673</c:v>
                </c:pt>
                <c:pt idx="99">
                  <c:v>4424.2749999999996</c:v>
                </c:pt>
                <c:pt idx="100">
                  <c:v>4423.4666666666672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C7B-4C07-8E4F-DFA127C0E9D8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Sheet1_8Bub_19deg!$AV$3:$AV$103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Sheet1_8Bub_19deg!$AU$3:$AU$103</c:f>
              <c:numCache>
                <c:formatCode>General</c:formatCode>
                <c:ptCount val="101"/>
                <c:pt idx="0">
                  <c:v>11722.166666666666</c:v>
                </c:pt>
                <c:pt idx="1">
                  <c:v>11032.75</c:v>
                </c:pt>
                <c:pt idx="2">
                  <c:v>10647.583333333334</c:v>
                </c:pt>
                <c:pt idx="3">
                  <c:v>10369.166666666666</c:v>
                </c:pt>
                <c:pt idx="4">
                  <c:v>10141.333333333334</c:v>
                </c:pt>
                <c:pt idx="5">
                  <c:v>9949.7583333333332</c:v>
                </c:pt>
                <c:pt idx="6">
                  <c:v>9796.1666666666661</c:v>
                </c:pt>
                <c:pt idx="7">
                  <c:v>9704.85</c:v>
                </c:pt>
                <c:pt idx="8">
                  <c:v>9603.7416666666668</c:v>
                </c:pt>
                <c:pt idx="9">
                  <c:v>9560.0166666666664</c:v>
                </c:pt>
                <c:pt idx="10">
                  <c:v>9467.8416666666672</c:v>
                </c:pt>
                <c:pt idx="11">
                  <c:v>9418.5833333333339</c:v>
                </c:pt>
                <c:pt idx="12">
                  <c:v>9298.85</c:v>
                </c:pt>
                <c:pt idx="13">
                  <c:v>9183.9583333333339</c:v>
                </c:pt>
                <c:pt idx="14">
                  <c:v>9097.3000000000011</c:v>
                </c:pt>
                <c:pt idx="15">
                  <c:v>8969.8916666666646</c:v>
                </c:pt>
                <c:pt idx="16">
                  <c:v>8893.1666666666661</c:v>
                </c:pt>
                <c:pt idx="17">
                  <c:v>8796.5499999999993</c:v>
                </c:pt>
                <c:pt idx="18">
                  <c:v>8700.0000000000018</c:v>
                </c:pt>
                <c:pt idx="19">
                  <c:v>8589.5750000000007</c:v>
                </c:pt>
                <c:pt idx="20">
                  <c:v>8536.8666666666668</c:v>
                </c:pt>
                <c:pt idx="21">
                  <c:v>8415.0333333333328</c:v>
                </c:pt>
                <c:pt idx="22">
                  <c:v>8354.1416666666664</c:v>
                </c:pt>
                <c:pt idx="23">
                  <c:v>8239.0000000000018</c:v>
                </c:pt>
                <c:pt idx="24">
                  <c:v>8163.4416666666657</c:v>
                </c:pt>
                <c:pt idx="25">
                  <c:v>8099.6833333333343</c:v>
                </c:pt>
                <c:pt idx="26">
                  <c:v>8016.8833333333341</c:v>
                </c:pt>
                <c:pt idx="27">
                  <c:v>7985.9333333333343</c:v>
                </c:pt>
                <c:pt idx="28">
                  <c:v>7955.2750000000015</c:v>
                </c:pt>
                <c:pt idx="29">
                  <c:v>8011.8916666666673</c:v>
                </c:pt>
                <c:pt idx="30">
                  <c:v>8125.333333333333</c:v>
                </c:pt>
                <c:pt idx="31">
                  <c:v>8088.416666666667</c:v>
                </c:pt>
                <c:pt idx="32">
                  <c:v>7996.6166666666677</c:v>
                </c:pt>
                <c:pt idx="33">
                  <c:v>7942.1166666666677</c:v>
                </c:pt>
                <c:pt idx="34">
                  <c:v>7806.05</c:v>
                </c:pt>
                <c:pt idx="35">
                  <c:v>7674.7</c:v>
                </c:pt>
                <c:pt idx="36">
                  <c:v>7546.0166666666664</c:v>
                </c:pt>
                <c:pt idx="37">
                  <c:v>7416.5</c:v>
                </c:pt>
                <c:pt idx="38">
                  <c:v>7254.1083333333336</c:v>
                </c:pt>
                <c:pt idx="39">
                  <c:v>7134.6416666666664</c:v>
                </c:pt>
                <c:pt idx="40">
                  <c:v>6992.5083333333341</c:v>
                </c:pt>
                <c:pt idx="41">
                  <c:v>6857.4333333333334</c:v>
                </c:pt>
                <c:pt idx="42">
                  <c:v>6741.8750000000009</c:v>
                </c:pt>
                <c:pt idx="43">
                  <c:v>6638.6916666666657</c:v>
                </c:pt>
                <c:pt idx="44">
                  <c:v>6533.0333333333328</c:v>
                </c:pt>
                <c:pt idx="45">
                  <c:v>6424.3916666666673</c:v>
                </c:pt>
                <c:pt idx="46">
                  <c:v>6325.7250000000013</c:v>
                </c:pt>
                <c:pt idx="47">
                  <c:v>6245.6083333333336</c:v>
                </c:pt>
                <c:pt idx="48">
                  <c:v>6132.7666666666673</c:v>
                </c:pt>
                <c:pt idx="49">
                  <c:v>6025.6416666666664</c:v>
                </c:pt>
                <c:pt idx="50">
                  <c:v>5928.1916666666666</c:v>
                </c:pt>
                <c:pt idx="51">
                  <c:v>5845.9666666666672</c:v>
                </c:pt>
                <c:pt idx="52">
                  <c:v>5770.875</c:v>
                </c:pt>
                <c:pt idx="53">
                  <c:v>5690.625</c:v>
                </c:pt>
                <c:pt idx="54">
                  <c:v>5612.0833333333348</c:v>
                </c:pt>
                <c:pt idx="55">
                  <c:v>5541.9249999999993</c:v>
                </c:pt>
                <c:pt idx="56">
                  <c:v>5473.5583333333334</c:v>
                </c:pt>
                <c:pt idx="57">
                  <c:v>5404.7583333333323</c:v>
                </c:pt>
                <c:pt idx="58">
                  <c:v>5343.7833333333338</c:v>
                </c:pt>
                <c:pt idx="59">
                  <c:v>5291.958333333333</c:v>
                </c:pt>
                <c:pt idx="60">
                  <c:v>5245.8583333333327</c:v>
                </c:pt>
                <c:pt idx="61">
                  <c:v>5209.708333333333</c:v>
                </c:pt>
                <c:pt idx="62">
                  <c:v>5180.958333333333</c:v>
                </c:pt>
                <c:pt idx="63">
                  <c:v>5160.4666666666662</c:v>
                </c:pt>
                <c:pt idx="64">
                  <c:v>5147.0166666666673</c:v>
                </c:pt>
                <c:pt idx="65">
                  <c:v>5137.0333333333328</c:v>
                </c:pt>
                <c:pt idx="66">
                  <c:v>5129.6500000000005</c:v>
                </c:pt>
                <c:pt idx="67">
                  <c:v>5123.1500000000005</c:v>
                </c:pt>
                <c:pt idx="68">
                  <c:v>5115.4250000000002</c:v>
                </c:pt>
                <c:pt idx="69">
                  <c:v>5103.0249999999996</c:v>
                </c:pt>
                <c:pt idx="70">
                  <c:v>5092.7416666666668</c:v>
                </c:pt>
                <c:pt idx="71">
                  <c:v>5079.6833333333334</c:v>
                </c:pt>
                <c:pt idx="72">
                  <c:v>5078.7583333333332</c:v>
                </c:pt>
                <c:pt idx="73">
                  <c:v>5066.6750000000002</c:v>
                </c:pt>
                <c:pt idx="74">
                  <c:v>5063.6083333333327</c:v>
                </c:pt>
                <c:pt idx="75">
                  <c:v>5045.583333333333</c:v>
                </c:pt>
                <c:pt idx="76">
                  <c:v>5015.4916666666668</c:v>
                </c:pt>
                <c:pt idx="77">
                  <c:v>4992.1750000000002</c:v>
                </c:pt>
                <c:pt idx="78">
                  <c:v>4958.166666666667</c:v>
                </c:pt>
                <c:pt idx="79">
                  <c:v>4929.5749999999998</c:v>
                </c:pt>
                <c:pt idx="80">
                  <c:v>4898.0666666666666</c:v>
                </c:pt>
                <c:pt idx="81">
                  <c:v>4869.2666666666664</c:v>
                </c:pt>
                <c:pt idx="82">
                  <c:v>4845.0166666666664</c:v>
                </c:pt>
                <c:pt idx="83">
                  <c:v>4820.8250000000007</c:v>
                </c:pt>
                <c:pt idx="84">
                  <c:v>4791.9166666666661</c:v>
                </c:pt>
                <c:pt idx="85">
                  <c:v>4769.5833333333339</c:v>
                </c:pt>
                <c:pt idx="86">
                  <c:v>4740.5999999999995</c:v>
                </c:pt>
                <c:pt idx="87">
                  <c:v>4719.916666666667</c:v>
                </c:pt>
                <c:pt idx="88">
                  <c:v>4698.1833333333325</c:v>
                </c:pt>
                <c:pt idx="89">
                  <c:v>4676.2250000000004</c:v>
                </c:pt>
                <c:pt idx="90">
                  <c:v>4665.0166666666673</c:v>
                </c:pt>
                <c:pt idx="91">
                  <c:v>4662.9666666666672</c:v>
                </c:pt>
                <c:pt idx="92">
                  <c:v>4653.6999999999989</c:v>
                </c:pt>
                <c:pt idx="93">
                  <c:v>4637.3833333333332</c:v>
                </c:pt>
                <c:pt idx="94">
                  <c:v>4616.3583333333336</c:v>
                </c:pt>
                <c:pt idx="95">
                  <c:v>4586.9000000000005</c:v>
                </c:pt>
                <c:pt idx="96">
                  <c:v>4553.5583333333334</c:v>
                </c:pt>
                <c:pt idx="97">
                  <c:v>4526.3166666666666</c:v>
                </c:pt>
                <c:pt idx="98">
                  <c:v>4503.5999999999995</c:v>
                </c:pt>
                <c:pt idx="99">
                  <c:v>4486.9416666666675</c:v>
                </c:pt>
                <c:pt idx="100">
                  <c:v>4479.7416666666659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C7B-4C07-8E4F-DFA127C0E9D8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Sheet1_8Bub_19deg!$BL$3:$BL$103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Sheet1_8Bub_19deg!$BK$3:$BK$103</c:f>
              <c:numCache>
                <c:formatCode>General</c:formatCode>
                <c:ptCount val="101"/>
                <c:pt idx="0">
                  <c:v>11785.729411764705</c:v>
                </c:pt>
                <c:pt idx="1">
                  <c:v>11092.472941176471</c:v>
                </c:pt>
                <c:pt idx="2">
                  <c:v>10705.069411764707</c:v>
                </c:pt>
                <c:pt idx="3">
                  <c:v>10425.008235294119</c:v>
                </c:pt>
                <c:pt idx="4">
                  <c:v>10195.587058823527</c:v>
                </c:pt>
                <c:pt idx="5">
                  <c:v>10001.916352941174</c:v>
                </c:pt>
                <c:pt idx="6">
                  <c:v>9844.7158823529444</c:v>
                </c:pt>
                <c:pt idx="7">
                  <c:v>9744.5543529411734</c:v>
                </c:pt>
                <c:pt idx="8">
                  <c:v>9664.9135294117641</c:v>
                </c:pt>
                <c:pt idx="9">
                  <c:v>9610.6784705882383</c:v>
                </c:pt>
                <c:pt idx="10">
                  <c:v>9528.0463529411772</c:v>
                </c:pt>
                <c:pt idx="11">
                  <c:v>9474.2438823529428</c:v>
                </c:pt>
                <c:pt idx="12">
                  <c:v>9354.6825882352932</c:v>
                </c:pt>
                <c:pt idx="13">
                  <c:v>9248.9112941176463</c:v>
                </c:pt>
                <c:pt idx="14">
                  <c:v>9140.8908235294148</c:v>
                </c:pt>
                <c:pt idx="15">
                  <c:v>9023.7825882352936</c:v>
                </c:pt>
                <c:pt idx="16">
                  <c:v>8921.9585882352912</c:v>
                </c:pt>
                <c:pt idx="17">
                  <c:v>8826.5105882352909</c:v>
                </c:pt>
                <c:pt idx="18">
                  <c:v>8731.5174117647039</c:v>
                </c:pt>
                <c:pt idx="19">
                  <c:v>8631.9747058823541</c:v>
                </c:pt>
                <c:pt idx="20">
                  <c:v>8544.1472941176453</c:v>
                </c:pt>
                <c:pt idx="21">
                  <c:v>8443.2503529411715</c:v>
                </c:pt>
                <c:pt idx="22">
                  <c:v>8352.4878823529416</c:v>
                </c:pt>
                <c:pt idx="23">
                  <c:v>8259.2421176470616</c:v>
                </c:pt>
                <c:pt idx="24">
                  <c:v>8165.1575294117665</c:v>
                </c:pt>
                <c:pt idx="25">
                  <c:v>8089.286000000001</c:v>
                </c:pt>
                <c:pt idx="26">
                  <c:v>8001.3232941176457</c:v>
                </c:pt>
                <c:pt idx="27">
                  <c:v>7941.2455294117644</c:v>
                </c:pt>
                <c:pt idx="28">
                  <c:v>7891.3049411764723</c:v>
                </c:pt>
                <c:pt idx="29">
                  <c:v>7855.7707058823516</c:v>
                </c:pt>
                <c:pt idx="30">
                  <c:v>7814.8158823529393</c:v>
                </c:pt>
                <c:pt idx="31">
                  <c:v>7756.5710588235315</c:v>
                </c:pt>
                <c:pt idx="32">
                  <c:v>7685.9952941176452</c:v>
                </c:pt>
                <c:pt idx="33">
                  <c:v>7610.6285882352922</c:v>
                </c:pt>
                <c:pt idx="34">
                  <c:v>7491.9187058823554</c:v>
                </c:pt>
                <c:pt idx="35">
                  <c:v>7398.9532941176458</c:v>
                </c:pt>
                <c:pt idx="36">
                  <c:v>7309.4504705882355</c:v>
                </c:pt>
                <c:pt idx="37">
                  <c:v>7179.3056470588217</c:v>
                </c:pt>
                <c:pt idx="38">
                  <c:v>7078.9727058823519</c:v>
                </c:pt>
                <c:pt idx="39">
                  <c:v>6985.9256470588225</c:v>
                </c:pt>
                <c:pt idx="40">
                  <c:v>6884.9092941176459</c:v>
                </c:pt>
                <c:pt idx="41">
                  <c:v>6785.7756470588211</c:v>
                </c:pt>
                <c:pt idx="42">
                  <c:v>6691.6215294117628</c:v>
                </c:pt>
                <c:pt idx="43">
                  <c:v>6589.2322352941173</c:v>
                </c:pt>
                <c:pt idx="44">
                  <c:v>6491.1580000000004</c:v>
                </c:pt>
                <c:pt idx="45">
                  <c:v>6390.5810588235308</c:v>
                </c:pt>
                <c:pt idx="46">
                  <c:v>6300.1396470588234</c:v>
                </c:pt>
                <c:pt idx="47">
                  <c:v>6208.1475294117636</c:v>
                </c:pt>
                <c:pt idx="48">
                  <c:v>6126.6616470588224</c:v>
                </c:pt>
                <c:pt idx="49">
                  <c:v>6047.1554117647047</c:v>
                </c:pt>
                <c:pt idx="50">
                  <c:v>5967.7332941176483</c:v>
                </c:pt>
                <c:pt idx="51">
                  <c:v>5885.8995294117631</c:v>
                </c:pt>
                <c:pt idx="52">
                  <c:v>5807.8639999999987</c:v>
                </c:pt>
                <c:pt idx="53">
                  <c:v>5732.3934117647059</c:v>
                </c:pt>
                <c:pt idx="54">
                  <c:v>5663.4352941176458</c:v>
                </c:pt>
                <c:pt idx="55">
                  <c:v>5595.480235294116</c:v>
                </c:pt>
                <c:pt idx="56">
                  <c:v>5537.2852941176461</c:v>
                </c:pt>
                <c:pt idx="57">
                  <c:v>5482.1374117647047</c:v>
                </c:pt>
                <c:pt idx="58">
                  <c:v>5431.3789411764692</c:v>
                </c:pt>
                <c:pt idx="59">
                  <c:v>5385.6104705882371</c:v>
                </c:pt>
                <c:pt idx="60">
                  <c:v>5340.9975294117639</c:v>
                </c:pt>
                <c:pt idx="61">
                  <c:v>5303.0882352941189</c:v>
                </c:pt>
                <c:pt idx="62">
                  <c:v>5265.5630588235263</c:v>
                </c:pt>
                <c:pt idx="63">
                  <c:v>5231.7397647058806</c:v>
                </c:pt>
                <c:pt idx="64">
                  <c:v>5199.8496470588234</c:v>
                </c:pt>
                <c:pt idx="65">
                  <c:v>5169.5045882352933</c:v>
                </c:pt>
                <c:pt idx="66">
                  <c:v>5143.2854117647039</c:v>
                </c:pt>
                <c:pt idx="67">
                  <c:v>5119.2421176470598</c:v>
                </c:pt>
                <c:pt idx="68">
                  <c:v>5098.1927058823539</c:v>
                </c:pt>
                <c:pt idx="69">
                  <c:v>5078.7574117647036</c:v>
                </c:pt>
                <c:pt idx="70">
                  <c:v>5065.0167058823517</c:v>
                </c:pt>
                <c:pt idx="71">
                  <c:v>5049.3464705882379</c:v>
                </c:pt>
                <c:pt idx="72">
                  <c:v>5031.7774117647077</c:v>
                </c:pt>
                <c:pt idx="73">
                  <c:v>5009.2885882352957</c:v>
                </c:pt>
                <c:pt idx="74">
                  <c:v>4986.3112941176496</c:v>
                </c:pt>
                <c:pt idx="75">
                  <c:v>4962.1860000000006</c:v>
                </c:pt>
                <c:pt idx="76">
                  <c:v>4937.6480000000001</c:v>
                </c:pt>
                <c:pt idx="77">
                  <c:v>4914.7891764705892</c:v>
                </c:pt>
                <c:pt idx="78">
                  <c:v>4891.8022352941161</c:v>
                </c:pt>
                <c:pt idx="79">
                  <c:v>4868.2585882352923</c:v>
                </c:pt>
                <c:pt idx="80">
                  <c:v>4845.6672941176485</c:v>
                </c:pt>
                <c:pt idx="81">
                  <c:v>4824.0598823529408</c:v>
                </c:pt>
                <c:pt idx="82">
                  <c:v>4804.2840000000006</c:v>
                </c:pt>
                <c:pt idx="83">
                  <c:v>4784.1469411764701</c:v>
                </c:pt>
                <c:pt idx="84">
                  <c:v>4763.904588235293</c:v>
                </c:pt>
                <c:pt idx="85">
                  <c:v>4744.2294117647061</c:v>
                </c:pt>
                <c:pt idx="86">
                  <c:v>4726.1243529411786</c:v>
                </c:pt>
                <c:pt idx="87">
                  <c:v>4709.7911764705877</c:v>
                </c:pt>
                <c:pt idx="88">
                  <c:v>4693.2838823529419</c:v>
                </c:pt>
                <c:pt idx="89">
                  <c:v>4680.9919999999993</c:v>
                </c:pt>
                <c:pt idx="90">
                  <c:v>4668.1231764705881</c:v>
                </c:pt>
                <c:pt idx="91">
                  <c:v>4658.6274117647044</c:v>
                </c:pt>
                <c:pt idx="92">
                  <c:v>4645.8819999999978</c:v>
                </c:pt>
                <c:pt idx="93">
                  <c:v>4629.7732941176464</c:v>
                </c:pt>
                <c:pt idx="94">
                  <c:v>4612.0232941176464</c:v>
                </c:pt>
                <c:pt idx="95">
                  <c:v>4594.7505882352934</c:v>
                </c:pt>
                <c:pt idx="96">
                  <c:v>4580.5845882352924</c:v>
                </c:pt>
                <c:pt idx="97">
                  <c:v>4565.7410588235289</c:v>
                </c:pt>
                <c:pt idx="98">
                  <c:v>4557.430470588235</c:v>
                </c:pt>
                <c:pt idx="99">
                  <c:v>4553.2961176470581</c:v>
                </c:pt>
                <c:pt idx="100">
                  <c:v>4543.7481176470583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C7B-4C07-8E4F-DFA127C0E9D8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Sheet1_8Bub_19deg!$S$3:$S$103</c:f>
              <c:numCache>
                <c:formatCode>General</c:formatCode>
                <c:ptCount val="101"/>
                <c:pt idx="0">
                  <c:v>11592.949999999997</c:v>
                </c:pt>
                <c:pt idx="1">
                  <c:v>10906.862499999999</c:v>
                </c:pt>
                <c:pt idx="2">
                  <c:v>10514.315625000001</c:v>
                </c:pt>
                <c:pt idx="3">
                  <c:v>10219.740625</c:v>
                </c:pt>
                <c:pt idx="4">
                  <c:v>9966.9990624999991</c:v>
                </c:pt>
                <c:pt idx="5">
                  <c:v>9740.1025000000009</c:v>
                </c:pt>
                <c:pt idx="6">
                  <c:v>9535.5921875000004</c:v>
                </c:pt>
                <c:pt idx="7">
                  <c:v>9358.7215625000008</c:v>
                </c:pt>
                <c:pt idx="8">
                  <c:v>9209.4118750000016</c:v>
                </c:pt>
                <c:pt idx="9">
                  <c:v>9066.7268750000003</c:v>
                </c:pt>
                <c:pt idx="10">
                  <c:v>8937.3662500000009</c:v>
                </c:pt>
                <c:pt idx="11">
                  <c:v>8821.3153125000044</c:v>
                </c:pt>
                <c:pt idx="12">
                  <c:v>8646.872187500001</c:v>
                </c:pt>
                <c:pt idx="13">
                  <c:v>8493.0087499999991</c:v>
                </c:pt>
                <c:pt idx="14">
                  <c:v>8360.2134375000005</c:v>
                </c:pt>
                <c:pt idx="15">
                  <c:v>8230.5881250000002</c:v>
                </c:pt>
                <c:pt idx="16">
                  <c:v>8085.3050000000003</c:v>
                </c:pt>
                <c:pt idx="17">
                  <c:v>7962.3546875000002</c:v>
                </c:pt>
                <c:pt idx="18">
                  <c:v>7836.4546874999996</c:v>
                </c:pt>
                <c:pt idx="19">
                  <c:v>7731.9575000000013</c:v>
                </c:pt>
                <c:pt idx="20">
                  <c:v>7623.0053125000004</c:v>
                </c:pt>
                <c:pt idx="21">
                  <c:v>7515.2049999999999</c:v>
                </c:pt>
                <c:pt idx="22">
                  <c:v>7409.9875000000002</c:v>
                </c:pt>
                <c:pt idx="23">
                  <c:v>7313.024375</c:v>
                </c:pt>
                <c:pt idx="24">
                  <c:v>7216.7090624999992</c:v>
                </c:pt>
                <c:pt idx="25">
                  <c:v>7122.82125</c:v>
                </c:pt>
                <c:pt idx="26">
                  <c:v>7030.9256249999999</c:v>
                </c:pt>
                <c:pt idx="27">
                  <c:v>6956.7684374999999</c:v>
                </c:pt>
                <c:pt idx="28">
                  <c:v>6877.6109375000005</c:v>
                </c:pt>
                <c:pt idx="29">
                  <c:v>6810.9631250000002</c:v>
                </c:pt>
                <c:pt idx="30">
                  <c:v>6710.3559375000004</c:v>
                </c:pt>
                <c:pt idx="31">
                  <c:v>6612.954999999999</c:v>
                </c:pt>
                <c:pt idx="32">
                  <c:v>6525.2887499999988</c:v>
                </c:pt>
                <c:pt idx="33">
                  <c:v>6433.6284374999996</c:v>
                </c:pt>
                <c:pt idx="34">
                  <c:v>6360.3190624999997</c:v>
                </c:pt>
                <c:pt idx="35">
                  <c:v>6290.5884375000014</c:v>
                </c:pt>
                <c:pt idx="36">
                  <c:v>6241.1593750000002</c:v>
                </c:pt>
                <c:pt idx="37">
                  <c:v>6165.6196875000005</c:v>
                </c:pt>
                <c:pt idx="38">
                  <c:v>6088.3996875000021</c:v>
                </c:pt>
                <c:pt idx="39">
                  <c:v>6031.8631249999999</c:v>
                </c:pt>
                <c:pt idx="40">
                  <c:v>5962.9162500000002</c:v>
                </c:pt>
                <c:pt idx="41">
                  <c:v>5905.1624999999995</c:v>
                </c:pt>
                <c:pt idx="42">
                  <c:v>5845.3825000000015</c:v>
                </c:pt>
                <c:pt idx="43">
                  <c:v>5787.2490625000009</c:v>
                </c:pt>
                <c:pt idx="44">
                  <c:v>5731.3387500000008</c:v>
                </c:pt>
                <c:pt idx="45">
                  <c:v>5678.6640625</c:v>
                </c:pt>
                <c:pt idx="46">
                  <c:v>5630.4956249999987</c:v>
                </c:pt>
                <c:pt idx="47">
                  <c:v>5583.0740624999999</c:v>
                </c:pt>
                <c:pt idx="48">
                  <c:v>5527.5165624999991</c:v>
                </c:pt>
                <c:pt idx="49">
                  <c:v>5488.3365625000006</c:v>
                </c:pt>
                <c:pt idx="50">
                  <c:v>5435.6012499999997</c:v>
                </c:pt>
                <c:pt idx="51">
                  <c:v>5400.5696875000012</c:v>
                </c:pt>
                <c:pt idx="52">
                  <c:v>5353.0806249999996</c:v>
                </c:pt>
                <c:pt idx="53">
                  <c:v>5322.1243750000012</c:v>
                </c:pt>
                <c:pt idx="54">
                  <c:v>5286.4065625000003</c:v>
                </c:pt>
                <c:pt idx="55">
                  <c:v>5253.5387499999997</c:v>
                </c:pt>
                <c:pt idx="56">
                  <c:v>5202.197187499999</c:v>
                </c:pt>
                <c:pt idx="57">
                  <c:v>5154.3415624999998</c:v>
                </c:pt>
                <c:pt idx="58">
                  <c:v>5106.1421874999987</c:v>
                </c:pt>
                <c:pt idx="59">
                  <c:v>5065.7162499999995</c:v>
                </c:pt>
                <c:pt idx="60">
                  <c:v>5032.5125000000007</c:v>
                </c:pt>
                <c:pt idx="61">
                  <c:v>5002.1050000000014</c:v>
                </c:pt>
                <c:pt idx="62">
                  <c:v>4974.4268750000001</c:v>
                </c:pt>
                <c:pt idx="63">
                  <c:v>4948.2681249999996</c:v>
                </c:pt>
                <c:pt idx="64">
                  <c:v>4922.8275000000021</c:v>
                </c:pt>
                <c:pt idx="65">
                  <c:v>4897.5534374999988</c:v>
                </c:pt>
                <c:pt idx="66">
                  <c:v>4872.88375</c:v>
                </c:pt>
                <c:pt idx="67">
                  <c:v>4848.7678125000002</c:v>
                </c:pt>
                <c:pt idx="68">
                  <c:v>4825.5656249999993</c:v>
                </c:pt>
                <c:pt idx="69">
                  <c:v>4802.7756250000002</c:v>
                </c:pt>
                <c:pt idx="70">
                  <c:v>4780.6578125000015</c:v>
                </c:pt>
                <c:pt idx="71">
                  <c:v>4759.6015625000009</c:v>
                </c:pt>
                <c:pt idx="72">
                  <c:v>4739.3668749999988</c:v>
                </c:pt>
                <c:pt idx="73">
                  <c:v>4719.7565624999997</c:v>
                </c:pt>
                <c:pt idx="74">
                  <c:v>4700.5378124999997</c:v>
                </c:pt>
                <c:pt idx="75">
                  <c:v>4681.6353124999996</c:v>
                </c:pt>
                <c:pt idx="76">
                  <c:v>4663.2525000000014</c:v>
                </c:pt>
                <c:pt idx="77">
                  <c:v>4645.6428124999993</c:v>
                </c:pt>
                <c:pt idx="78">
                  <c:v>4628.6168749999997</c:v>
                </c:pt>
                <c:pt idx="79">
                  <c:v>4612.0084374999997</c:v>
                </c:pt>
                <c:pt idx="80">
                  <c:v>4596.0240625000006</c:v>
                </c:pt>
                <c:pt idx="81">
                  <c:v>4580.6546874999995</c:v>
                </c:pt>
                <c:pt idx="82">
                  <c:v>4566.1240625</c:v>
                </c:pt>
                <c:pt idx="83">
                  <c:v>4552.3031250000004</c:v>
                </c:pt>
                <c:pt idx="84">
                  <c:v>4539.1843749999998</c:v>
                </c:pt>
                <c:pt idx="85">
                  <c:v>4526.6746874999999</c:v>
                </c:pt>
                <c:pt idx="86">
                  <c:v>4514.7928125000008</c:v>
                </c:pt>
                <c:pt idx="87">
                  <c:v>4503.6028125000012</c:v>
                </c:pt>
                <c:pt idx="88">
                  <c:v>4493.0793750000003</c:v>
                </c:pt>
                <c:pt idx="89">
                  <c:v>4483.2046875000005</c:v>
                </c:pt>
                <c:pt idx="90">
                  <c:v>4474.0431250000001</c:v>
                </c:pt>
                <c:pt idx="91">
                  <c:v>4465.5628124999994</c:v>
                </c:pt>
                <c:pt idx="92">
                  <c:v>4457.8149999999987</c:v>
                </c:pt>
                <c:pt idx="93">
                  <c:v>4450.8128125000003</c:v>
                </c:pt>
                <c:pt idx="94">
                  <c:v>4444.61625</c:v>
                </c:pt>
                <c:pt idx="95">
                  <c:v>4439.1853124999998</c:v>
                </c:pt>
                <c:pt idx="96">
                  <c:v>4434.5934375000006</c:v>
                </c:pt>
                <c:pt idx="97">
                  <c:v>4430.9065625000012</c:v>
                </c:pt>
                <c:pt idx="98">
                  <c:v>4428.1303124999995</c:v>
                </c:pt>
                <c:pt idx="99">
                  <c:v>4426.3271875000009</c:v>
                </c:pt>
                <c:pt idx="100">
                  <c:v>4425.0287499999995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C7B-4C07-8E4F-DFA127C0E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1.5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12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Sheet2_30Arb_19deg!$I$3:$I$103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Sheet2_30Arb_19deg!$H$3:$H$103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22-4D49-A3EA-8188A5862A14}"/>
            </c:ext>
          </c:extLst>
        </c:ser>
        <c:ser>
          <c:idx val="5"/>
          <c:order val="1"/>
          <c:tx>
            <c:v>19deg, Single Bubble All channel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Sheet2_30Arb_19deg!$W$3:$W$103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Sheet2_30Arb_19deg!$V$3:$V$103</c:f>
              <c:numCache>
                <c:formatCode>General</c:formatCode>
                <c:ptCount val="101"/>
                <c:pt idx="0">
                  <c:v>15.129314300387701</c:v>
                </c:pt>
                <c:pt idx="1">
                  <c:v>14.23398567898532</c:v>
                </c:pt>
                <c:pt idx="2">
                  <c:v>13.721868383055574</c:v>
                </c:pt>
                <c:pt idx="3">
                  <c:v>13.337684643005982</c:v>
                </c:pt>
                <c:pt idx="4">
                  <c:v>13.008106401518818</c:v>
                </c:pt>
                <c:pt idx="5">
                  <c:v>12.711996059826653</c:v>
                </c:pt>
                <c:pt idx="6">
                  <c:v>12.44463551291712</c:v>
                </c:pt>
                <c:pt idx="7">
                  <c:v>12.212267999141245</c:v>
                </c:pt>
                <c:pt idx="8">
                  <c:v>12.013474045791888</c:v>
                </c:pt>
                <c:pt idx="9">
                  <c:v>11.821869645931647</c:v>
                </c:pt>
                <c:pt idx="10">
                  <c:v>11.648845520789045</c:v>
                </c:pt>
                <c:pt idx="11">
                  <c:v>11.499243958190387</c:v>
                </c:pt>
                <c:pt idx="12">
                  <c:v>11.294961966382239</c:v>
                </c:pt>
                <c:pt idx="13">
                  <c:v>11.09529999621137</c:v>
                </c:pt>
                <c:pt idx="14">
                  <c:v>10.92146720942274</c:v>
                </c:pt>
                <c:pt idx="15">
                  <c:v>10.74447049711012</c:v>
                </c:pt>
                <c:pt idx="16">
                  <c:v>10.564954347029927</c:v>
                </c:pt>
                <c:pt idx="17">
                  <c:v>10.404758096088033</c:v>
                </c:pt>
                <c:pt idx="18">
                  <c:v>10.240319002496285</c:v>
                </c:pt>
                <c:pt idx="19">
                  <c:v>10.104454163912894</c:v>
                </c:pt>
                <c:pt idx="20">
                  <c:v>9.9624197547494671</c:v>
                </c:pt>
                <c:pt idx="21">
                  <c:v>9.8217054720420283</c:v>
                </c:pt>
                <c:pt idx="22">
                  <c:v>9.6842809815072854</c:v>
                </c:pt>
                <c:pt idx="23">
                  <c:v>9.5577904720209812</c:v>
                </c:pt>
                <c:pt idx="24">
                  <c:v>9.4320000168383462</c:v>
                </c:pt>
                <c:pt idx="25">
                  <c:v>9.3093322332279538</c:v>
                </c:pt>
                <c:pt idx="26">
                  <c:v>9.1891586298636518</c:v>
                </c:pt>
                <c:pt idx="27">
                  <c:v>9.0927536170875545</c:v>
                </c:pt>
                <c:pt idx="28">
                  <c:v>8.9894739279234539</c:v>
                </c:pt>
                <c:pt idx="29">
                  <c:v>8.9029277676981557</c:v>
                </c:pt>
                <c:pt idx="30">
                  <c:v>8.7704929005316714</c:v>
                </c:pt>
                <c:pt idx="31">
                  <c:v>8.6422760394522484</c:v>
                </c:pt>
                <c:pt idx="32">
                  <c:v>8.5270545941326752</c:v>
                </c:pt>
                <c:pt idx="33">
                  <c:v>8.4063434265195571</c:v>
                </c:pt>
                <c:pt idx="34">
                  <c:v>8.3102680243987663</c:v>
                </c:pt>
                <c:pt idx="35">
                  <c:v>8.2189250398858373</c:v>
                </c:pt>
                <c:pt idx="36">
                  <c:v>8.154815977908088</c:v>
                </c:pt>
                <c:pt idx="37">
                  <c:v>8.0554583608710484</c:v>
                </c:pt>
                <c:pt idx="38">
                  <c:v>7.9537614763863234</c:v>
                </c:pt>
                <c:pt idx="39">
                  <c:v>7.879850812239793</c:v>
                </c:pt>
                <c:pt idx="40">
                  <c:v>7.789151052607207</c:v>
                </c:pt>
                <c:pt idx="41">
                  <c:v>7.7134449996421841</c:v>
                </c:pt>
                <c:pt idx="42">
                  <c:v>7.6349463067189225</c:v>
                </c:pt>
                <c:pt idx="43">
                  <c:v>7.5586193396841974</c:v>
                </c:pt>
                <c:pt idx="44">
                  <c:v>7.4852113002151102</c:v>
                </c:pt>
                <c:pt idx="45">
                  <c:v>7.4161029328192036</c:v>
                </c:pt>
                <c:pt idx="46">
                  <c:v>7.353005855535395</c:v>
                </c:pt>
                <c:pt idx="47">
                  <c:v>7.2908727736547201</c:v>
                </c:pt>
                <c:pt idx="48">
                  <c:v>7.2177295172024767</c:v>
                </c:pt>
                <c:pt idx="49">
                  <c:v>7.1665847200414232</c:v>
                </c:pt>
                <c:pt idx="50">
                  <c:v>7.0971463210315164</c:v>
                </c:pt>
                <c:pt idx="51">
                  <c:v>7.0515013491726073</c:v>
                </c:pt>
                <c:pt idx="52">
                  <c:v>6.9890331841736382</c:v>
                </c:pt>
                <c:pt idx="53">
                  <c:v>6.9487853236961854</c:v>
                </c:pt>
                <c:pt idx="54">
                  <c:v>6.9020938485306447</c:v>
                </c:pt>
                <c:pt idx="55">
                  <c:v>6.8591994207608407</c:v>
                </c:pt>
                <c:pt idx="56">
                  <c:v>6.7913817127125311</c:v>
                </c:pt>
                <c:pt idx="57">
                  <c:v>6.7282219125837193</c:v>
                </c:pt>
                <c:pt idx="58">
                  <c:v>6.6645611716122275</c:v>
                </c:pt>
                <c:pt idx="59">
                  <c:v>6.611333891805196</c:v>
                </c:pt>
                <c:pt idx="60">
                  <c:v>6.5678101307918659</c:v>
                </c:pt>
                <c:pt idx="61">
                  <c:v>6.5280194314531945</c:v>
                </c:pt>
                <c:pt idx="62">
                  <c:v>6.4918632894554058</c:v>
                </c:pt>
                <c:pt idx="63">
                  <c:v>6.4577285910933568</c:v>
                </c:pt>
                <c:pt idx="64">
                  <c:v>6.4245317886955782</c:v>
                </c:pt>
                <c:pt idx="65">
                  <c:v>6.391529890171876</c:v>
                </c:pt>
                <c:pt idx="66">
                  <c:v>6.3593168682357213</c:v>
                </c:pt>
                <c:pt idx="67">
                  <c:v>6.327824527579109</c:v>
                </c:pt>
                <c:pt idx="68">
                  <c:v>6.2975293934406213</c:v>
                </c:pt>
                <c:pt idx="69">
                  <c:v>6.2677474079468567</c:v>
                </c:pt>
                <c:pt idx="70">
                  <c:v>6.2388582758373925</c:v>
                </c:pt>
                <c:pt idx="71">
                  <c:v>6.2113738828808733</c:v>
                </c:pt>
                <c:pt idx="72">
                  <c:v>6.1849709328023632</c:v>
                </c:pt>
                <c:pt idx="73">
                  <c:v>6.1593880102545526</c:v>
                </c:pt>
                <c:pt idx="74">
                  <c:v>6.134298872251664</c:v>
                </c:pt>
                <c:pt idx="75">
                  <c:v>6.1096146965098317</c:v>
                </c:pt>
                <c:pt idx="76">
                  <c:v>6.0856011079632761</c:v>
                </c:pt>
                <c:pt idx="77">
                  <c:v>6.0626037136975723</c:v>
                </c:pt>
                <c:pt idx="78">
                  <c:v>6.040363203158873</c:v>
                </c:pt>
                <c:pt idx="79">
                  <c:v>6.0186724646710399</c:v>
                </c:pt>
                <c:pt idx="80">
                  <c:v>5.9977802848206521</c:v>
                </c:pt>
                <c:pt idx="81">
                  <c:v>5.9777123420878704</c:v>
                </c:pt>
                <c:pt idx="82">
                  <c:v>5.9587405757872967</c:v>
                </c:pt>
                <c:pt idx="83">
                  <c:v>5.9406911299794167</c:v>
                </c:pt>
                <c:pt idx="84">
                  <c:v>5.9235665304163705</c:v>
                </c:pt>
                <c:pt idx="85">
                  <c:v>5.9072413314081489</c:v>
                </c:pt>
                <c:pt idx="86">
                  <c:v>5.8917281617154922</c:v>
                </c:pt>
                <c:pt idx="87">
                  <c:v>5.8771217370439448</c:v>
                </c:pt>
                <c:pt idx="88">
                  <c:v>5.8633879597395113</c:v>
                </c:pt>
                <c:pt idx="89">
                  <c:v>5.8504944159829613</c:v>
                </c:pt>
                <c:pt idx="90">
                  <c:v>5.8385404520254429</c:v>
                </c:pt>
                <c:pt idx="91">
                  <c:v>5.8274705013197057</c:v>
                </c:pt>
                <c:pt idx="92">
                  <c:v>5.8173620202649508</c:v>
                </c:pt>
                <c:pt idx="93">
                  <c:v>5.80821164119165</c:v>
                </c:pt>
                <c:pt idx="94">
                  <c:v>5.8001296552769261</c:v>
                </c:pt>
                <c:pt idx="95">
                  <c:v>5.7930327126999028</c:v>
                </c:pt>
                <c:pt idx="96">
                  <c:v>5.7870449962745152</c:v>
                </c:pt>
                <c:pt idx="97">
                  <c:v>5.7822258611762436</c:v>
                </c:pt>
                <c:pt idx="98">
                  <c:v>5.7786039325960932</c:v>
                </c:pt>
                <c:pt idx="99">
                  <c:v>5.7762465639246834</c:v>
                </c:pt>
                <c:pt idx="100">
                  <c:v>5.774556414779016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5022-4D49-A3EA-8188A5862A14}"/>
            </c:ext>
          </c:extLst>
        </c:ser>
        <c:ser>
          <c:idx val="1"/>
          <c:order val="2"/>
          <c:tx>
            <c:v>19deg, 1st cycle, 0-1.2ms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Sheet2_30Arb_19deg!$AD$3:$AD$103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Sheet2_30Arb_19deg!$AC$3:$AC$103</c:f>
              <c:numCache>
                <c:formatCode>General</c:formatCode>
                <c:ptCount val="101"/>
                <c:pt idx="0">
                  <c:v>15.131440789407646</c:v>
                </c:pt>
                <c:pt idx="1">
                  <c:v>14.239402122085144</c:v>
                </c:pt>
                <c:pt idx="2">
                  <c:v>13.736486011704596</c:v>
                </c:pt>
                <c:pt idx="3">
                  <c:v>13.372107730453028</c:v>
                </c:pt>
                <c:pt idx="4">
                  <c:v>13.076577761270441</c:v>
                </c:pt>
                <c:pt idx="5">
                  <c:v>12.831097481404148</c:v>
                </c:pt>
                <c:pt idx="6">
                  <c:v>12.628332948533913</c:v>
                </c:pt>
                <c:pt idx="7">
                  <c:v>12.494630542366416</c:v>
                </c:pt>
                <c:pt idx="8">
                  <c:v>12.427782852668667</c:v>
                </c:pt>
                <c:pt idx="9">
                  <c:v>12.35999257169817</c:v>
                </c:pt>
                <c:pt idx="10">
                  <c:v>12.069451610636525</c:v>
                </c:pt>
                <c:pt idx="11">
                  <c:v>11.783380680392295</c:v>
                </c:pt>
                <c:pt idx="12">
                  <c:v>11.593711039058816</c:v>
                </c:pt>
                <c:pt idx="13">
                  <c:v>11.420308374908402</c:v>
                </c:pt>
                <c:pt idx="14">
                  <c:v>11.26089902528634</c:v>
                </c:pt>
                <c:pt idx="15">
                  <c:v>11.15296078057399</c:v>
                </c:pt>
                <c:pt idx="16">
                  <c:v>10.917797809654784</c:v>
                </c:pt>
                <c:pt idx="17">
                  <c:v>10.698565534687159</c:v>
                </c:pt>
                <c:pt idx="18">
                  <c:v>10.525627641313404</c:v>
                </c:pt>
                <c:pt idx="19">
                  <c:v>10.372666860739418</c:v>
                </c:pt>
                <c:pt idx="20">
                  <c:v>10.345037593230204</c:v>
                </c:pt>
                <c:pt idx="21">
                  <c:v>10.567353617281846</c:v>
                </c:pt>
                <c:pt idx="22">
                  <c:v>10.32451339603891</c:v>
                </c:pt>
                <c:pt idx="23">
                  <c:v>10.032378361557534</c:v>
                </c:pt>
                <c:pt idx="24">
                  <c:v>10.067164898262382</c:v>
                </c:pt>
                <c:pt idx="25">
                  <c:v>9.7012427348196617</c:v>
                </c:pt>
                <c:pt idx="26">
                  <c:v>9.4050954135255331</c:v>
                </c:pt>
                <c:pt idx="27">
                  <c:v>9.2585560987361859</c:v>
                </c:pt>
                <c:pt idx="28">
                  <c:v>9.1177325610576272</c:v>
                </c:pt>
                <c:pt idx="29">
                  <c:v>9.0864845059677357</c:v>
                </c:pt>
                <c:pt idx="30">
                  <c:v>9.0928848914363716</c:v>
                </c:pt>
                <c:pt idx="31">
                  <c:v>9.4066111886286734</c:v>
                </c:pt>
                <c:pt idx="32">
                  <c:v>9.7122777783354604</c:v>
                </c:pt>
                <c:pt idx="33">
                  <c:v>9.4892610847328331</c:v>
                </c:pt>
                <c:pt idx="34">
                  <c:v>9.3607464439514558</c:v>
                </c:pt>
                <c:pt idx="35">
                  <c:v>9.2188889669641316</c:v>
                </c:pt>
                <c:pt idx="36">
                  <c:v>9.0681094971842722</c:v>
                </c:pt>
                <c:pt idx="37">
                  <c:v>8.9161896826910532</c:v>
                </c:pt>
                <c:pt idx="38">
                  <c:v>8.7121844226502976</c:v>
                </c:pt>
                <c:pt idx="39">
                  <c:v>8.566106867163894</c:v>
                </c:pt>
                <c:pt idx="40">
                  <c:v>8.4236159768718828</c:v>
                </c:pt>
                <c:pt idx="41">
                  <c:v>8.3880153384394536</c:v>
                </c:pt>
                <c:pt idx="42">
                  <c:v>8.2806623234523542</c:v>
                </c:pt>
                <c:pt idx="43">
                  <c:v>8.1181872935885728</c:v>
                </c:pt>
                <c:pt idx="44">
                  <c:v>8.0273241048394386</c:v>
                </c:pt>
                <c:pt idx="45">
                  <c:v>7.943203605737863</c:v>
                </c:pt>
                <c:pt idx="46">
                  <c:v>7.8183067487125948</c:v>
                </c:pt>
                <c:pt idx="47">
                  <c:v>7.6815577349702382</c:v>
                </c:pt>
                <c:pt idx="48">
                  <c:v>7.5889850329756365</c:v>
                </c:pt>
                <c:pt idx="49">
                  <c:v>7.5320952830283394</c:v>
                </c:pt>
                <c:pt idx="50">
                  <c:v>7.4981429245425053</c:v>
                </c:pt>
                <c:pt idx="51">
                  <c:v>7.4743763739848834</c:v>
                </c:pt>
                <c:pt idx="52">
                  <c:v>7.4269747738885163</c:v>
                </c:pt>
                <c:pt idx="53">
                  <c:v>7.3309810377538422</c:v>
                </c:pt>
                <c:pt idx="54">
                  <c:v>7.2942370431343422</c:v>
                </c:pt>
                <c:pt idx="55">
                  <c:v>7.2919453116373374</c:v>
                </c:pt>
                <c:pt idx="56">
                  <c:v>7.513647998875717</c:v>
                </c:pt>
                <c:pt idx="57">
                  <c:v>7.7228510625483073</c:v>
                </c:pt>
                <c:pt idx="58">
                  <c:v>8.027751734106948</c:v>
                </c:pt>
                <c:pt idx="59">
                  <c:v>8.2394884509983033</c:v>
                </c:pt>
                <c:pt idx="60">
                  <c:v>8.1641383671789498</c:v>
                </c:pt>
                <c:pt idx="61">
                  <c:v>8.0637177646834424</c:v>
                </c:pt>
                <c:pt idx="62">
                  <c:v>7.925152832291027</c:v>
                </c:pt>
                <c:pt idx="63">
                  <c:v>7.9055019624770377</c:v>
                </c:pt>
                <c:pt idx="64">
                  <c:v>7.5622180507734464</c:v>
                </c:pt>
                <c:pt idx="65">
                  <c:v>6.9455063793051517</c:v>
                </c:pt>
                <c:pt idx="66">
                  <c:v>6.6778034310723848</c:v>
                </c:pt>
                <c:pt idx="67">
                  <c:v>6.5999789196839957</c:v>
                </c:pt>
                <c:pt idx="68">
                  <c:v>6.5623415211957576</c:v>
                </c:pt>
                <c:pt idx="69">
                  <c:v>6.5196799807265684</c:v>
                </c:pt>
                <c:pt idx="70">
                  <c:v>6.4845631857376604</c:v>
                </c:pt>
                <c:pt idx="71">
                  <c:v>6.4627279936558288</c:v>
                </c:pt>
                <c:pt idx="72">
                  <c:v>6.416113392023612</c:v>
                </c:pt>
                <c:pt idx="73">
                  <c:v>6.3621337295094316</c:v>
                </c:pt>
                <c:pt idx="74">
                  <c:v>6.3217087101858063</c:v>
                </c:pt>
                <c:pt idx="75">
                  <c:v>6.3004788243206624</c:v>
                </c:pt>
                <c:pt idx="76">
                  <c:v>6.3376655055762443</c:v>
                </c:pt>
                <c:pt idx="77">
                  <c:v>6.5006715586384134</c:v>
                </c:pt>
                <c:pt idx="78">
                  <c:v>6.49852337405515</c:v>
                </c:pt>
                <c:pt idx="79">
                  <c:v>6.3362491091056921</c:v>
                </c:pt>
                <c:pt idx="80">
                  <c:v>6.4455545628845901</c:v>
                </c:pt>
                <c:pt idx="81">
                  <c:v>6.5522310001104209</c:v>
                </c:pt>
                <c:pt idx="82">
                  <c:v>6.3596733554843947</c:v>
                </c:pt>
                <c:pt idx="83">
                  <c:v>6.364911312099097</c:v>
                </c:pt>
                <c:pt idx="84">
                  <c:v>6.3546120719942971</c:v>
                </c:pt>
                <c:pt idx="85">
                  <c:v>6.2861482247362455</c:v>
                </c:pt>
                <c:pt idx="86">
                  <c:v>6.2649464459591044</c:v>
                </c:pt>
                <c:pt idx="87">
                  <c:v>6.4850610827251831</c:v>
                </c:pt>
                <c:pt idx="88">
                  <c:v>6.6482960077896784</c:v>
                </c:pt>
                <c:pt idx="89">
                  <c:v>6.3517822905269075</c:v>
                </c:pt>
                <c:pt idx="90">
                  <c:v>6.2815326393559463</c:v>
                </c:pt>
                <c:pt idx="91">
                  <c:v>6.394138668326323</c:v>
                </c:pt>
                <c:pt idx="92">
                  <c:v>6.5523956273401662</c:v>
                </c:pt>
                <c:pt idx="93">
                  <c:v>6.4723767554382201</c:v>
                </c:pt>
                <c:pt idx="94">
                  <c:v>6.518177255342855</c:v>
                </c:pt>
                <c:pt idx="95">
                  <c:v>6.5735261345727221</c:v>
                </c:pt>
                <c:pt idx="96">
                  <c:v>6.5950059727562031</c:v>
                </c:pt>
                <c:pt idx="97">
                  <c:v>6.6699224043606149</c:v>
                </c:pt>
                <c:pt idx="98">
                  <c:v>6.9276965237555075</c:v>
                </c:pt>
                <c:pt idx="99">
                  <c:v>6.6942380469589127</c:v>
                </c:pt>
                <c:pt idx="100">
                  <c:v>6.4112438390266924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5022-4D49-A3EA-8188A5862A14}"/>
            </c:ext>
          </c:extLst>
        </c:ser>
        <c:ser>
          <c:idx val="2"/>
          <c:order val="3"/>
          <c:tx>
            <c:v>19deg, 2nd cycle, 0-2.4ms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Sheet2_30Arb_19deg!$AK$3:$AK$103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Sheet2_30Arb_19deg!$AJ$3:$AJ$103</c:f>
              <c:numCache>
                <c:formatCode>General</c:formatCode>
                <c:ptCount val="101"/>
                <c:pt idx="0">
                  <c:v>15.212303275479577</c:v>
                </c:pt>
                <c:pt idx="1">
                  <c:v>14.320214015398665</c:v>
                </c:pt>
                <c:pt idx="2">
                  <c:v>13.828223933185441</c:v>
                </c:pt>
                <c:pt idx="3">
                  <c:v>13.484207229544566</c:v>
                </c:pt>
                <c:pt idx="4">
                  <c:v>13.219087041628605</c:v>
                </c:pt>
                <c:pt idx="5">
                  <c:v>13.015571447213885</c:v>
                </c:pt>
                <c:pt idx="6">
                  <c:v>12.872065248597158</c:v>
                </c:pt>
                <c:pt idx="7">
                  <c:v>12.807859585018921</c:v>
                </c:pt>
                <c:pt idx="8">
                  <c:v>12.81069815998956</c:v>
                </c:pt>
                <c:pt idx="9">
                  <c:v>12.700056374787941</c:v>
                </c:pt>
                <c:pt idx="10">
                  <c:v>12.458842750880853</c:v>
                </c:pt>
                <c:pt idx="11">
                  <c:v>12.177172386793687</c:v>
                </c:pt>
                <c:pt idx="12">
                  <c:v>11.967854887119927</c:v>
                </c:pt>
                <c:pt idx="13">
                  <c:v>11.802912697377007</c:v>
                </c:pt>
                <c:pt idx="14">
                  <c:v>11.630430901735613</c:v>
                </c:pt>
                <c:pt idx="15">
                  <c:v>11.561824872765239</c:v>
                </c:pt>
                <c:pt idx="16">
                  <c:v>11.376993344643092</c:v>
                </c:pt>
                <c:pt idx="17">
                  <c:v>11.177158293096692</c:v>
                </c:pt>
                <c:pt idx="18">
                  <c:v>10.952501631214929</c:v>
                </c:pt>
                <c:pt idx="19">
                  <c:v>10.806457001174474</c:v>
                </c:pt>
                <c:pt idx="20">
                  <c:v>10.783957196920266</c:v>
                </c:pt>
                <c:pt idx="21">
                  <c:v>10.983330288398802</c:v>
                </c:pt>
                <c:pt idx="22">
                  <c:v>10.80816494845361</c:v>
                </c:pt>
                <c:pt idx="23">
                  <c:v>10.563785462612554</c:v>
                </c:pt>
                <c:pt idx="24">
                  <c:v>10.629112358084303</c:v>
                </c:pt>
                <c:pt idx="25">
                  <c:v>10.33196450476315</c:v>
                </c:pt>
                <c:pt idx="26">
                  <c:v>10.216953151507242</c:v>
                </c:pt>
                <c:pt idx="27">
                  <c:v>10.117569620253164</c:v>
                </c:pt>
                <c:pt idx="28">
                  <c:v>10.009217277828526</c:v>
                </c:pt>
                <c:pt idx="29">
                  <c:v>9.9954179825133771</c:v>
                </c:pt>
                <c:pt idx="30">
                  <c:v>9.9168915568315246</c:v>
                </c:pt>
                <c:pt idx="31">
                  <c:v>10.107494192874855</c:v>
                </c:pt>
                <c:pt idx="32">
                  <c:v>10.277033537778937</c:v>
                </c:pt>
                <c:pt idx="33">
                  <c:v>10.156969333159337</c:v>
                </c:pt>
                <c:pt idx="34">
                  <c:v>10.077892209317502</c:v>
                </c:pt>
                <c:pt idx="35">
                  <c:v>9.930945582669974</c:v>
                </c:pt>
                <c:pt idx="36">
                  <c:v>9.8020195745791447</c:v>
                </c:pt>
                <c:pt idx="37">
                  <c:v>9.6870980033929257</c:v>
                </c:pt>
                <c:pt idx="38">
                  <c:v>9.5616374787942071</c:v>
                </c:pt>
                <c:pt idx="39">
                  <c:v>9.3974975858019061</c:v>
                </c:pt>
                <c:pt idx="40">
                  <c:v>9.2689568054286813</c:v>
                </c:pt>
                <c:pt idx="41">
                  <c:v>9.1799603288529301</c:v>
                </c:pt>
                <c:pt idx="42">
                  <c:v>9.039799556309541</c:v>
                </c:pt>
                <c:pt idx="43">
                  <c:v>8.8598418374004986</c:v>
                </c:pt>
                <c:pt idx="44">
                  <c:v>8.7597577972073601</c:v>
                </c:pt>
                <c:pt idx="45">
                  <c:v>8.6554091087041645</c:v>
                </c:pt>
                <c:pt idx="46">
                  <c:v>8.5347696724520414</c:v>
                </c:pt>
                <c:pt idx="47">
                  <c:v>8.4098217408325713</c:v>
                </c:pt>
                <c:pt idx="48">
                  <c:v>8.2723236330418892</c:v>
                </c:pt>
                <c:pt idx="49">
                  <c:v>8.1886937230849544</c:v>
                </c:pt>
                <c:pt idx="50">
                  <c:v>8.1414171995302098</c:v>
                </c:pt>
                <c:pt idx="51">
                  <c:v>8.123882552525119</c:v>
                </c:pt>
                <c:pt idx="52">
                  <c:v>8.1174787942059226</c:v>
                </c:pt>
                <c:pt idx="53">
                  <c:v>8.1029335769280966</c:v>
                </c:pt>
                <c:pt idx="54">
                  <c:v>8.117174996737571</c:v>
                </c:pt>
                <c:pt idx="55">
                  <c:v>8.1361419809474107</c:v>
                </c:pt>
                <c:pt idx="56">
                  <c:v>8.2596565313845733</c:v>
                </c:pt>
                <c:pt idx="57">
                  <c:v>8.3674268563225898</c:v>
                </c:pt>
                <c:pt idx="58">
                  <c:v>8.5276779329244441</c:v>
                </c:pt>
                <c:pt idx="59">
                  <c:v>8.645423985384312</c:v>
                </c:pt>
                <c:pt idx="60">
                  <c:v>8.5751757797207357</c:v>
                </c:pt>
                <c:pt idx="61">
                  <c:v>8.4824961503327678</c:v>
                </c:pt>
                <c:pt idx="62">
                  <c:v>8.3896651441994017</c:v>
                </c:pt>
                <c:pt idx="63">
                  <c:v>8.3420247944669192</c:v>
                </c:pt>
                <c:pt idx="64">
                  <c:v>8.095090695550045</c:v>
                </c:pt>
                <c:pt idx="65">
                  <c:v>7.6953240245334733</c:v>
                </c:pt>
                <c:pt idx="66">
                  <c:v>7.4963236330418903</c:v>
                </c:pt>
                <c:pt idx="67">
                  <c:v>7.4056573143677413</c:v>
                </c:pt>
                <c:pt idx="68">
                  <c:v>7.3349043455565717</c:v>
                </c:pt>
                <c:pt idx="69">
                  <c:v>7.2594425159859055</c:v>
                </c:pt>
                <c:pt idx="70">
                  <c:v>7.1859162208012535</c:v>
                </c:pt>
                <c:pt idx="71">
                  <c:v>7.131689416677542</c:v>
                </c:pt>
                <c:pt idx="72">
                  <c:v>7.0725178128670239</c:v>
                </c:pt>
                <c:pt idx="73">
                  <c:v>7.0127558397494472</c:v>
                </c:pt>
                <c:pt idx="74">
                  <c:v>6.9673010570272726</c:v>
                </c:pt>
                <c:pt idx="75">
                  <c:v>6.93665666188177</c:v>
                </c:pt>
                <c:pt idx="76">
                  <c:v>6.9458306146417854</c:v>
                </c:pt>
                <c:pt idx="77">
                  <c:v>7.0143990604202013</c:v>
                </c:pt>
                <c:pt idx="78">
                  <c:v>6.9910452825264251</c:v>
                </c:pt>
                <c:pt idx="79">
                  <c:v>6.8873120187915964</c:v>
                </c:pt>
                <c:pt idx="80">
                  <c:v>6.9286075949367092</c:v>
                </c:pt>
                <c:pt idx="81">
                  <c:v>6.9702471616860242</c:v>
                </c:pt>
                <c:pt idx="82">
                  <c:v>6.8551387185175514</c:v>
                </c:pt>
                <c:pt idx="83">
                  <c:v>6.840529818608899</c:v>
                </c:pt>
                <c:pt idx="84">
                  <c:v>6.7986564008873804</c:v>
                </c:pt>
                <c:pt idx="85">
                  <c:v>6.7268234372960993</c:v>
                </c:pt>
                <c:pt idx="86">
                  <c:v>6.6941688633694385</c:v>
                </c:pt>
                <c:pt idx="87">
                  <c:v>6.8033757014224188</c:v>
                </c:pt>
                <c:pt idx="88">
                  <c:v>6.8889176562703902</c:v>
                </c:pt>
                <c:pt idx="89">
                  <c:v>6.7329761190134434</c:v>
                </c:pt>
                <c:pt idx="90">
                  <c:v>6.7073135847579257</c:v>
                </c:pt>
                <c:pt idx="91">
                  <c:v>6.79700274044108</c:v>
                </c:pt>
                <c:pt idx="92">
                  <c:v>6.914090043064073</c:v>
                </c:pt>
                <c:pt idx="93">
                  <c:v>6.9645084170690321</c:v>
                </c:pt>
                <c:pt idx="94">
                  <c:v>7.0904982382878767</c:v>
                </c:pt>
                <c:pt idx="95">
                  <c:v>7.165545086780635</c:v>
                </c:pt>
                <c:pt idx="96">
                  <c:v>7.2194451259297932</c:v>
                </c:pt>
                <c:pt idx="97">
                  <c:v>7.3226062899647655</c:v>
                </c:pt>
                <c:pt idx="98">
                  <c:v>7.4402046196006788</c:v>
                </c:pt>
                <c:pt idx="99">
                  <c:v>7.290163643481665</c:v>
                </c:pt>
                <c:pt idx="100">
                  <c:v>7.1247714994127636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22-4D49-A3EA-8188A5862A14}"/>
            </c:ext>
          </c:extLst>
        </c:ser>
        <c:ser>
          <c:idx val="3"/>
          <c:order val="4"/>
          <c:tx>
            <c:v>19deg, 3rd cycle, 0-3.6ms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Sheet2_30Arb_19deg!$AR$3:$AR$103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Sheet2_30Arb_19deg!$AQ$3:$AQ$103</c:f>
              <c:numCache>
                <c:formatCode>General</c:formatCode>
                <c:ptCount val="101"/>
                <c:pt idx="0">
                  <c:v>15.34740821991246</c:v>
                </c:pt>
                <c:pt idx="1">
                  <c:v>14.451735436336763</c:v>
                </c:pt>
                <c:pt idx="2">
                  <c:v>13.968402044220918</c:v>
                </c:pt>
                <c:pt idx="3">
                  <c:v>13.642927933806181</c:v>
                </c:pt>
                <c:pt idx="4">
                  <c:v>13.406631373641682</c:v>
                </c:pt>
                <c:pt idx="5">
                  <c:v>13.247444194814676</c:v>
                </c:pt>
                <c:pt idx="6">
                  <c:v>13.185922879685117</c:v>
                </c:pt>
                <c:pt idx="7">
                  <c:v>13.205253393808787</c:v>
                </c:pt>
                <c:pt idx="8">
                  <c:v>13.242945215867049</c:v>
                </c:pt>
                <c:pt idx="9">
                  <c:v>13.091444321784921</c:v>
                </c:pt>
                <c:pt idx="10">
                  <c:v>12.82963591282787</c:v>
                </c:pt>
                <c:pt idx="11">
                  <c:v>12.563848397529725</c:v>
                </c:pt>
                <c:pt idx="12">
                  <c:v>12.327671048315699</c:v>
                </c:pt>
                <c:pt idx="13">
                  <c:v>12.186153894988554</c:v>
                </c:pt>
                <c:pt idx="14">
                  <c:v>12.04392923525117</c:v>
                </c:pt>
                <c:pt idx="15">
                  <c:v>11.985465786809909</c:v>
                </c:pt>
                <c:pt idx="16">
                  <c:v>11.811015373980272</c:v>
                </c:pt>
                <c:pt idx="17">
                  <c:v>11.60505059411493</c:v>
                </c:pt>
                <c:pt idx="18">
                  <c:v>11.420209430362114</c:v>
                </c:pt>
                <c:pt idx="19">
                  <c:v>11.279351464213789</c:v>
                </c:pt>
                <c:pt idx="20">
                  <c:v>11.244874105477003</c:v>
                </c:pt>
                <c:pt idx="21">
                  <c:v>11.362154402869526</c:v>
                </c:pt>
                <c:pt idx="22">
                  <c:v>11.212949906712145</c:v>
                </c:pt>
                <c:pt idx="23">
                  <c:v>11.035322768938848</c:v>
                </c:pt>
                <c:pt idx="24">
                  <c:v>11.159417136045089</c:v>
                </c:pt>
                <c:pt idx="25">
                  <c:v>10.960454765087412</c:v>
                </c:pt>
                <c:pt idx="26">
                  <c:v>10.824607538505491</c:v>
                </c:pt>
                <c:pt idx="27">
                  <c:v>10.689589145454997</c:v>
                </c:pt>
                <c:pt idx="28">
                  <c:v>10.589161326274729</c:v>
                </c:pt>
                <c:pt idx="29">
                  <c:v>10.510682782482343</c:v>
                </c:pt>
                <c:pt idx="30">
                  <c:v>10.421643488719043</c:v>
                </c:pt>
                <c:pt idx="31">
                  <c:v>10.581316681421081</c:v>
                </c:pt>
                <c:pt idx="32">
                  <c:v>10.721388842842583</c:v>
                </c:pt>
                <c:pt idx="33">
                  <c:v>10.603150625504794</c:v>
                </c:pt>
                <c:pt idx="34">
                  <c:v>10.552763895305983</c:v>
                </c:pt>
                <c:pt idx="35">
                  <c:v>10.431663909766481</c:v>
                </c:pt>
                <c:pt idx="36">
                  <c:v>10.341331282999036</c:v>
                </c:pt>
                <c:pt idx="37">
                  <c:v>10.20811622009586</c:v>
                </c:pt>
                <c:pt idx="38">
                  <c:v>10.077254339031713</c:v>
                </c:pt>
                <c:pt idx="39">
                  <c:v>9.91457971086054</c:v>
                </c:pt>
                <c:pt idx="40">
                  <c:v>9.7690316050096797</c:v>
                </c:pt>
                <c:pt idx="41">
                  <c:v>9.6602364468082875</c:v>
                </c:pt>
                <c:pt idx="42">
                  <c:v>9.5135667704765972</c:v>
                </c:pt>
                <c:pt idx="43">
                  <c:v>9.3200182696072051</c:v>
                </c:pt>
                <c:pt idx="44">
                  <c:v>9.2023485968024659</c:v>
                </c:pt>
                <c:pt idx="45">
                  <c:v>9.0943484134010042</c:v>
                </c:pt>
                <c:pt idx="46">
                  <c:v>8.9755300125912161</c:v>
                </c:pt>
                <c:pt idx="47">
                  <c:v>8.8531772539863347</c:v>
                </c:pt>
                <c:pt idx="48">
                  <c:v>8.7256426986819786</c:v>
                </c:pt>
                <c:pt idx="49">
                  <c:v>8.6493833125831028</c:v>
                </c:pt>
                <c:pt idx="50">
                  <c:v>8.6040965538159817</c:v>
                </c:pt>
                <c:pt idx="51">
                  <c:v>8.5755275437253768</c:v>
                </c:pt>
                <c:pt idx="52">
                  <c:v>8.5605302418430416</c:v>
                </c:pt>
                <c:pt idx="53">
                  <c:v>8.5436178054604266</c:v>
                </c:pt>
                <c:pt idx="54">
                  <c:v>8.5372791687681424</c:v>
                </c:pt>
                <c:pt idx="55">
                  <c:v>8.5343532100546344</c:v>
                </c:pt>
                <c:pt idx="56">
                  <c:v>8.6033255622841942</c:v>
                </c:pt>
                <c:pt idx="57">
                  <c:v>8.6755522323837617</c:v>
                </c:pt>
                <c:pt idx="58">
                  <c:v>8.7659945473334488</c:v>
                </c:pt>
                <c:pt idx="59">
                  <c:v>8.8264486070306258</c:v>
                </c:pt>
                <c:pt idx="60">
                  <c:v>8.7641093919183461</c:v>
                </c:pt>
                <c:pt idx="61">
                  <c:v>8.6843389259022814</c:v>
                </c:pt>
                <c:pt idx="62">
                  <c:v>8.6099516454990788</c:v>
                </c:pt>
                <c:pt idx="63">
                  <c:v>8.5603637697465196</c:v>
                </c:pt>
                <c:pt idx="64">
                  <c:v>8.3763634311592021</c:v>
                </c:pt>
                <c:pt idx="65">
                  <c:v>8.0863027323290932</c:v>
                </c:pt>
                <c:pt idx="66">
                  <c:v>7.9434453375468657</c:v>
                </c:pt>
                <c:pt idx="67">
                  <c:v>7.8814214318716473</c:v>
                </c:pt>
                <c:pt idx="68">
                  <c:v>7.8014206559423824</c:v>
                </c:pt>
                <c:pt idx="69">
                  <c:v>7.7310900748066356</c:v>
                </c:pt>
                <c:pt idx="70">
                  <c:v>7.6611636822781293</c:v>
                </c:pt>
                <c:pt idx="71">
                  <c:v>7.6055461307581904</c:v>
                </c:pt>
                <c:pt idx="72">
                  <c:v>7.5438336548737155</c:v>
                </c:pt>
                <c:pt idx="73">
                  <c:v>7.4852816799573967</c:v>
                </c:pt>
                <c:pt idx="74">
                  <c:v>7.4340925683611294</c:v>
                </c:pt>
                <c:pt idx="75">
                  <c:v>7.4038390863785608</c:v>
                </c:pt>
                <c:pt idx="76">
                  <c:v>7.4295590252917689</c:v>
                </c:pt>
                <c:pt idx="77">
                  <c:v>7.5342089577506517</c:v>
                </c:pt>
                <c:pt idx="78">
                  <c:v>7.5494594947289713</c:v>
                </c:pt>
                <c:pt idx="79">
                  <c:v>7.4840779315136619</c:v>
                </c:pt>
                <c:pt idx="80">
                  <c:v>7.4966896036059536</c:v>
                </c:pt>
                <c:pt idx="81">
                  <c:v>7.4279207564604928</c:v>
                </c:pt>
                <c:pt idx="82">
                  <c:v>7.2804525783776723</c:v>
                </c:pt>
                <c:pt idx="83">
                  <c:v>7.2307056371260972</c:v>
                </c:pt>
                <c:pt idx="84">
                  <c:v>7.1781420726481411</c:v>
                </c:pt>
                <c:pt idx="85">
                  <c:v>7.1155492697447551</c:v>
                </c:pt>
                <c:pt idx="86">
                  <c:v>7.0789282300700833</c:v>
                </c:pt>
                <c:pt idx="87">
                  <c:v>7.1527236880623271</c:v>
                </c:pt>
                <c:pt idx="88">
                  <c:v>7.2261188370936509</c:v>
                </c:pt>
                <c:pt idx="89">
                  <c:v>7.146091961725527</c:v>
                </c:pt>
                <c:pt idx="90">
                  <c:v>7.1423943060899848</c:v>
                </c:pt>
                <c:pt idx="91">
                  <c:v>7.2083006796434947</c:v>
                </c:pt>
                <c:pt idx="92">
                  <c:v>7.2842225365127637</c:v>
                </c:pt>
                <c:pt idx="93">
                  <c:v>7.3236383323163956</c:v>
                </c:pt>
                <c:pt idx="94">
                  <c:v>7.43276960896692</c:v>
                </c:pt>
                <c:pt idx="95">
                  <c:v>7.5180188409732978</c:v>
                </c:pt>
                <c:pt idx="96">
                  <c:v>7.5664438809160188</c:v>
                </c:pt>
                <c:pt idx="97">
                  <c:v>7.6688661909985152</c:v>
                </c:pt>
                <c:pt idx="98">
                  <c:v>7.7464816898328568</c:v>
                </c:pt>
                <c:pt idx="99">
                  <c:v>7.6446974052220025</c:v>
                </c:pt>
                <c:pt idx="100">
                  <c:v>7.5069745459932067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22-4D49-A3EA-8188A5862A14}"/>
            </c:ext>
          </c:extLst>
        </c:ser>
        <c:ser>
          <c:idx val="0"/>
          <c:order val="5"/>
          <c:tx>
            <c:v>19deg, 4th cycle, 0-8.4ms</c:v>
          </c:tx>
          <c:spPr>
            <a:ln w="19050" cap="rnd">
              <a:solidFill>
                <a:schemeClr val="accent1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Sheet2_30Arb_19deg!$BG$3:$BG$103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Sheet2_30Arb_19deg!$BF$3:$BF$103</c:f>
              <c:numCache>
                <c:formatCode>General</c:formatCode>
                <c:ptCount val="101"/>
                <c:pt idx="0">
                  <c:v>16.24112657460217</c:v>
                </c:pt>
                <c:pt idx="1">
                  <c:v>15.304342486048311</c:v>
                </c:pt>
                <c:pt idx="2">
                  <c:v>14.824597953496944</c:v>
                </c:pt>
                <c:pt idx="3">
                  <c:v>14.530739765565631</c:v>
                </c:pt>
                <c:pt idx="4">
                  <c:v>14.349159214253358</c:v>
                </c:pt>
                <c:pt idx="5">
                  <c:v>14.266315757152395</c:v>
                </c:pt>
                <c:pt idx="6">
                  <c:v>14.312628136730357</c:v>
                </c:pt>
                <c:pt idx="7">
                  <c:v>14.465463073132158</c:v>
                </c:pt>
                <c:pt idx="8">
                  <c:v>14.621637202447209</c:v>
                </c:pt>
                <c:pt idx="9">
                  <c:v>14.508918024733058</c:v>
                </c:pt>
                <c:pt idx="10">
                  <c:v>14.273846826999105</c:v>
                </c:pt>
                <c:pt idx="11">
                  <c:v>14.083968803494255</c:v>
                </c:pt>
                <c:pt idx="12">
                  <c:v>13.895844662280933</c:v>
                </c:pt>
                <c:pt idx="13">
                  <c:v>13.81801536796371</c:v>
                </c:pt>
                <c:pt idx="14">
                  <c:v>13.725351459649501</c:v>
                </c:pt>
                <c:pt idx="15">
                  <c:v>13.702987004014705</c:v>
                </c:pt>
                <c:pt idx="16">
                  <c:v>13.621180462267123</c:v>
                </c:pt>
                <c:pt idx="17">
                  <c:v>13.479508869971054</c:v>
                </c:pt>
                <c:pt idx="18">
                  <c:v>13.305325667262862</c:v>
                </c:pt>
                <c:pt idx="19">
                  <c:v>13.160366006248514</c:v>
                </c:pt>
                <c:pt idx="20">
                  <c:v>13.220427109640676</c:v>
                </c:pt>
                <c:pt idx="21">
                  <c:v>13.454789937898692</c:v>
                </c:pt>
                <c:pt idx="22">
                  <c:v>13.34570856138358</c:v>
                </c:pt>
                <c:pt idx="23">
                  <c:v>13.189705306630026</c:v>
                </c:pt>
                <c:pt idx="24">
                  <c:v>13.309146164533932</c:v>
                </c:pt>
                <c:pt idx="25">
                  <c:v>13.110299145627188</c:v>
                </c:pt>
                <c:pt idx="26">
                  <c:v>12.938773172847375</c:v>
                </c:pt>
                <c:pt idx="27">
                  <c:v>12.887891549155224</c:v>
                </c:pt>
                <c:pt idx="28">
                  <c:v>12.885567470887608</c:v>
                </c:pt>
                <c:pt idx="29">
                  <c:v>12.831263750182316</c:v>
                </c:pt>
                <c:pt idx="30">
                  <c:v>12.826063053173771</c:v>
                </c:pt>
                <c:pt idx="31">
                  <c:v>12.986886260180698</c:v>
                </c:pt>
                <c:pt idx="32">
                  <c:v>13.176251506474959</c:v>
                </c:pt>
                <c:pt idx="33">
                  <c:v>13.124819338148935</c:v>
                </c:pt>
                <c:pt idx="34">
                  <c:v>13.010383431462111</c:v>
                </c:pt>
                <c:pt idx="35">
                  <c:v>12.87717373782346</c:v>
                </c:pt>
                <c:pt idx="36">
                  <c:v>12.765229406391287</c:v>
                </c:pt>
                <c:pt idx="37">
                  <c:v>12.624444580912099</c:v>
                </c:pt>
                <c:pt idx="38">
                  <c:v>12.46280307973378</c:v>
                </c:pt>
                <c:pt idx="39">
                  <c:v>12.254589279271674</c:v>
                </c:pt>
                <c:pt idx="40">
                  <c:v>12.047716989967062</c:v>
                </c:pt>
                <c:pt idx="41">
                  <c:v>11.848048299314504</c:v>
                </c:pt>
                <c:pt idx="42">
                  <c:v>11.622675806587807</c:v>
                </c:pt>
                <c:pt idx="43">
                  <c:v>11.387796209440321</c:v>
                </c:pt>
                <c:pt idx="44">
                  <c:v>11.221787350983718</c:v>
                </c:pt>
                <c:pt idx="45">
                  <c:v>11.080008904514434</c:v>
                </c:pt>
                <c:pt idx="46">
                  <c:v>10.96152758480398</c:v>
                </c:pt>
                <c:pt idx="47">
                  <c:v>10.862354476437577</c:v>
                </c:pt>
                <c:pt idx="48">
                  <c:v>10.764800761489514</c:v>
                </c:pt>
                <c:pt idx="49">
                  <c:v>10.674009411150605</c:v>
                </c:pt>
                <c:pt idx="50">
                  <c:v>10.596225560562218</c:v>
                </c:pt>
                <c:pt idx="51">
                  <c:v>10.529096575600096</c:v>
                </c:pt>
                <c:pt idx="52">
                  <c:v>10.454350239116922</c:v>
                </c:pt>
                <c:pt idx="53">
                  <c:v>10.372032608945966</c:v>
                </c:pt>
                <c:pt idx="54">
                  <c:v>10.286717074406432</c:v>
                </c:pt>
                <c:pt idx="55">
                  <c:v>10.202535023144062</c:v>
                </c:pt>
                <c:pt idx="56">
                  <c:v>10.156348534977088</c:v>
                </c:pt>
                <c:pt idx="57">
                  <c:v>10.114881439460822</c:v>
                </c:pt>
                <c:pt idx="58">
                  <c:v>10.066739335692521</c:v>
                </c:pt>
                <c:pt idx="59">
                  <c:v>10.013926814102909</c:v>
                </c:pt>
                <c:pt idx="60">
                  <c:v>9.9188923091094754</c:v>
                </c:pt>
                <c:pt idx="61">
                  <c:v>9.8381724251752125</c:v>
                </c:pt>
                <c:pt idx="62">
                  <c:v>9.7753974407197255</c:v>
                </c:pt>
                <c:pt idx="63">
                  <c:v>9.736736341933355</c:v>
                </c:pt>
                <c:pt idx="64">
                  <c:v>9.6554806518718639</c:v>
                </c:pt>
                <c:pt idx="65">
                  <c:v>9.5260017962554944</c:v>
                </c:pt>
                <c:pt idx="66">
                  <c:v>9.4536297410782133</c:v>
                </c:pt>
                <c:pt idx="67">
                  <c:v>9.4016748163443911</c:v>
                </c:pt>
                <c:pt idx="68">
                  <c:v>9.3224492020480394</c:v>
                </c:pt>
                <c:pt idx="69">
                  <c:v>9.2733337427362983</c:v>
                </c:pt>
                <c:pt idx="70">
                  <c:v>9.2333731989468113</c:v>
                </c:pt>
                <c:pt idx="71">
                  <c:v>9.2109556232776342</c:v>
                </c:pt>
                <c:pt idx="72">
                  <c:v>9.1988368861834182</c:v>
                </c:pt>
                <c:pt idx="73">
                  <c:v>9.1733260664307501</c:v>
                </c:pt>
                <c:pt idx="74">
                  <c:v>9.1563786260948365</c:v>
                </c:pt>
                <c:pt idx="75">
                  <c:v>9.1569723115658892</c:v>
                </c:pt>
                <c:pt idx="76">
                  <c:v>9.1893953374120123</c:v>
                </c:pt>
                <c:pt idx="77">
                  <c:v>9.2622365683843686</c:v>
                </c:pt>
                <c:pt idx="78">
                  <c:v>9.2992848753751787</c:v>
                </c:pt>
                <c:pt idx="79">
                  <c:v>9.2966532843073306</c:v>
                </c:pt>
                <c:pt idx="80">
                  <c:v>9.2923732833861674</c:v>
                </c:pt>
                <c:pt idx="81">
                  <c:v>9.2446906832679563</c:v>
                </c:pt>
                <c:pt idx="82">
                  <c:v>9.1596359895909298</c:v>
                </c:pt>
                <c:pt idx="83">
                  <c:v>9.101728089904892</c:v>
                </c:pt>
                <c:pt idx="84">
                  <c:v>9.0324442124494304</c:v>
                </c:pt>
                <c:pt idx="85">
                  <c:v>8.9679121216540896</c:v>
                </c:pt>
                <c:pt idx="86">
                  <c:v>8.9113990066860627</c:v>
                </c:pt>
                <c:pt idx="87">
                  <c:v>8.9098253640487943</c:v>
                </c:pt>
                <c:pt idx="88">
                  <c:v>8.9213808138419157</c:v>
                </c:pt>
                <c:pt idx="89">
                  <c:v>8.8730288398799448</c:v>
                </c:pt>
                <c:pt idx="90">
                  <c:v>8.8645789162591786</c:v>
                </c:pt>
                <c:pt idx="91">
                  <c:v>8.8724053703433619</c:v>
                </c:pt>
                <c:pt idx="92">
                  <c:v>8.8966158239362549</c:v>
                </c:pt>
                <c:pt idx="93">
                  <c:v>8.91356157548495</c:v>
                </c:pt>
                <c:pt idx="94">
                  <c:v>8.9717023742813087</c:v>
                </c:pt>
                <c:pt idx="95">
                  <c:v>9.0203870393257173</c:v>
                </c:pt>
                <c:pt idx="96">
                  <c:v>9.0403024464385791</c:v>
                </c:pt>
                <c:pt idx="97">
                  <c:v>9.0891430940117122</c:v>
                </c:pt>
                <c:pt idx="98">
                  <c:v>9.1159295622202912</c:v>
                </c:pt>
                <c:pt idx="99">
                  <c:v>9.0708404786944143</c:v>
                </c:pt>
                <c:pt idx="100">
                  <c:v>8.9910045981070255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B4A-4B89-AEE5-8A086A54F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/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0046210868698047"/>
          <c:y val="8.6709455936546068E-2"/>
          <c:w val="0.31230067540249162"/>
          <c:h val="0.32554192908889962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Sheet1_8Bub_19deg!$I$3:$I$103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Sheet1_8Bub_19deg!$H$3:$H$103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F81-4516-B2A5-9E8377E7667B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Sheet1!#REF!</c:f>
              <c:extLst xmlns:c15="http://schemas.microsoft.com/office/drawing/2012/chart"/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CF81-4516-B2A5-9E8377E7667B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Sheet1_8Bub_19deg!$AJ$3:$AJ$103</c:f>
              <c:numCache>
                <c:formatCode>General</c:formatCode>
                <c:ptCount val="101"/>
                <c:pt idx="0">
                  <c:v>15.130062203662622</c:v>
                </c:pt>
                <c:pt idx="1">
                  <c:v>14.236047674974987</c:v>
                </c:pt>
                <c:pt idx="2">
                  <c:v>13.726021140545479</c:v>
                </c:pt>
                <c:pt idx="3">
                  <c:v>13.346818043412066</c:v>
                </c:pt>
                <c:pt idx="4">
                  <c:v>13.024729218321808</c:v>
                </c:pt>
                <c:pt idx="5">
                  <c:v>12.741234938448825</c:v>
                </c:pt>
                <c:pt idx="6">
                  <c:v>12.494236373917959</c:v>
                </c:pt>
                <c:pt idx="7">
                  <c:v>12.300361042237592</c:v>
                </c:pt>
                <c:pt idx="8">
                  <c:v>12.192059245726217</c:v>
                </c:pt>
                <c:pt idx="9">
                  <c:v>12.05852799164818</c:v>
                </c:pt>
                <c:pt idx="10">
                  <c:v>11.926899821653835</c:v>
                </c:pt>
                <c:pt idx="11">
                  <c:v>11.780547218234808</c:v>
                </c:pt>
                <c:pt idx="12">
                  <c:v>11.591967897690198</c:v>
                </c:pt>
                <c:pt idx="13">
                  <c:v>11.410457175170734</c:v>
                </c:pt>
                <c:pt idx="14">
                  <c:v>11.18454478228718</c:v>
                </c:pt>
                <c:pt idx="15">
                  <c:v>10.999043020575058</c:v>
                </c:pt>
                <c:pt idx="16">
                  <c:v>10.849569359258778</c:v>
                </c:pt>
                <c:pt idx="17">
                  <c:v>10.665100700334945</c:v>
                </c:pt>
                <c:pt idx="18">
                  <c:v>10.548262212362435</c:v>
                </c:pt>
                <c:pt idx="19">
                  <c:v>10.3587041628605</c:v>
                </c:pt>
                <c:pt idx="20">
                  <c:v>10.226543129322721</c:v>
                </c:pt>
                <c:pt idx="21">
                  <c:v>10.063171516812393</c:v>
                </c:pt>
                <c:pt idx="22">
                  <c:v>9.9141980947409625</c:v>
                </c:pt>
                <c:pt idx="23">
                  <c:v>9.8026773674366012</c:v>
                </c:pt>
                <c:pt idx="24">
                  <c:v>9.636848057766759</c:v>
                </c:pt>
                <c:pt idx="25">
                  <c:v>9.5368219583278968</c:v>
                </c:pt>
                <c:pt idx="26">
                  <c:v>9.3805841924398621</c:v>
                </c:pt>
                <c:pt idx="27">
                  <c:v>9.3010679020401064</c:v>
                </c:pt>
                <c:pt idx="28">
                  <c:v>9.1774653094958438</c:v>
                </c:pt>
                <c:pt idx="29">
                  <c:v>9.0843229370568537</c:v>
                </c:pt>
                <c:pt idx="30">
                  <c:v>8.9706381312801771</c:v>
                </c:pt>
                <c:pt idx="31">
                  <c:v>8.8761255383009274</c:v>
                </c:pt>
                <c:pt idx="32">
                  <c:v>8.8098655878898615</c:v>
                </c:pt>
                <c:pt idx="33">
                  <c:v>8.7123733089738575</c:v>
                </c:pt>
                <c:pt idx="34">
                  <c:v>8.5377571882204535</c:v>
                </c:pt>
                <c:pt idx="35">
                  <c:v>8.3857062073165434</c:v>
                </c:pt>
                <c:pt idx="36">
                  <c:v>8.3508852059680727</c:v>
                </c:pt>
                <c:pt idx="37">
                  <c:v>8.1772151898734187</c:v>
                </c:pt>
                <c:pt idx="38">
                  <c:v>8.0384422984905815</c:v>
                </c:pt>
                <c:pt idx="39">
                  <c:v>7.9548153464700517</c:v>
                </c:pt>
                <c:pt idx="40">
                  <c:v>7.8314084997172557</c:v>
                </c:pt>
                <c:pt idx="41">
                  <c:v>7.7559376223411203</c:v>
                </c:pt>
                <c:pt idx="42">
                  <c:v>7.6747248684153293</c:v>
                </c:pt>
                <c:pt idx="43">
                  <c:v>7.5660533298534061</c:v>
                </c:pt>
                <c:pt idx="44">
                  <c:v>7.514974553047109</c:v>
                </c:pt>
                <c:pt idx="45">
                  <c:v>7.4415263821827811</c:v>
                </c:pt>
                <c:pt idx="46">
                  <c:v>7.3711122710861723</c:v>
                </c:pt>
                <c:pt idx="47">
                  <c:v>7.30637478794206</c:v>
                </c:pt>
                <c:pt idx="48">
                  <c:v>7.2463895776240799</c:v>
                </c:pt>
                <c:pt idx="49">
                  <c:v>7.1881769541954839</c:v>
                </c:pt>
                <c:pt idx="50">
                  <c:v>7.0829418417504018</c:v>
                </c:pt>
                <c:pt idx="51">
                  <c:v>6.9913001870459768</c:v>
                </c:pt>
                <c:pt idx="52">
                  <c:v>6.9130888685893259</c:v>
                </c:pt>
                <c:pt idx="53">
                  <c:v>6.8565727086867625</c:v>
                </c:pt>
                <c:pt idx="54">
                  <c:v>6.8056135543085814</c:v>
                </c:pt>
                <c:pt idx="55">
                  <c:v>6.7597655400408909</c:v>
                </c:pt>
                <c:pt idx="56">
                  <c:v>6.7166035930227501</c:v>
                </c:pt>
                <c:pt idx="57">
                  <c:v>6.6756057244769247</c:v>
                </c:pt>
                <c:pt idx="58">
                  <c:v>6.6362064465613981</c:v>
                </c:pt>
                <c:pt idx="59">
                  <c:v>6.5980360172256294</c:v>
                </c:pt>
                <c:pt idx="60">
                  <c:v>6.5614098046892009</c:v>
                </c:pt>
                <c:pt idx="61">
                  <c:v>6.5253925790595506</c:v>
                </c:pt>
                <c:pt idx="62">
                  <c:v>6.488298751576842</c:v>
                </c:pt>
                <c:pt idx="63">
                  <c:v>6.4523685240767321</c:v>
                </c:pt>
                <c:pt idx="64">
                  <c:v>6.4185588759841661</c:v>
                </c:pt>
                <c:pt idx="65">
                  <c:v>6.3858693288094317</c:v>
                </c:pt>
                <c:pt idx="66">
                  <c:v>6.3541693853582144</c:v>
                </c:pt>
                <c:pt idx="67">
                  <c:v>6.3234155465657498</c:v>
                </c:pt>
                <c:pt idx="68">
                  <c:v>6.2934338161729526</c:v>
                </c:pt>
                <c:pt idx="69">
                  <c:v>6.2644743138022525</c:v>
                </c:pt>
                <c:pt idx="70">
                  <c:v>6.2362869198312234</c:v>
                </c:pt>
                <c:pt idx="71">
                  <c:v>6.2089477576232115</c:v>
                </c:pt>
                <c:pt idx="72">
                  <c:v>6.1824242028796386</c:v>
                </c:pt>
                <c:pt idx="73">
                  <c:v>6.1567488798990828</c:v>
                </c:pt>
                <c:pt idx="74">
                  <c:v>6.1317695419548475</c:v>
                </c:pt>
                <c:pt idx="75">
                  <c:v>6.1075949367088604</c:v>
                </c:pt>
                <c:pt idx="76">
                  <c:v>6.0842141893949275</c:v>
                </c:pt>
                <c:pt idx="77">
                  <c:v>6.061583800948279</c:v>
                </c:pt>
                <c:pt idx="78">
                  <c:v>6.0396820218365308</c:v>
                </c:pt>
                <c:pt idx="79">
                  <c:v>6.0185632258906443</c:v>
                </c:pt>
                <c:pt idx="80">
                  <c:v>5.9982056635782337</c:v>
                </c:pt>
                <c:pt idx="81">
                  <c:v>5.9787507068598025</c:v>
                </c:pt>
                <c:pt idx="82">
                  <c:v>5.9600026099438868</c:v>
                </c:pt>
                <c:pt idx="83">
                  <c:v>5.9420048718952536</c:v>
                </c:pt>
                <c:pt idx="84">
                  <c:v>5.9248227413110621</c:v>
                </c:pt>
                <c:pt idx="85">
                  <c:v>5.9084453434251145</c:v>
                </c:pt>
                <c:pt idx="86">
                  <c:v>5.8929379268345725</c:v>
                </c:pt>
                <c:pt idx="87">
                  <c:v>5.8782243681760855</c:v>
                </c:pt>
                <c:pt idx="88">
                  <c:v>5.864435164643961</c:v>
                </c:pt>
                <c:pt idx="89">
                  <c:v>5.8513745704467359</c:v>
                </c:pt>
                <c:pt idx="90">
                  <c:v>5.8393797033363777</c:v>
                </c:pt>
                <c:pt idx="91">
                  <c:v>5.8282874418200015</c:v>
                </c:pt>
                <c:pt idx="92">
                  <c:v>5.8180107877680625</c:v>
                </c:pt>
                <c:pt idx="93">
                  <c:v>5.8088542346339551</c:v>
                </c:pt>
                <c:pt idx="94">
                  <c:v>5.8006872852233675</c:v>
                </c:pt>
                <c:pt idx="95">
                  <c:v>5.7934990647701081</c:v>
                </c:pt>
                <c:pt idx="96">
                  <c:v>5.7874418200008702</c:v>
                </c:pt>
                <c:pt idx="97">
                  <c:v>5.782482926617079</c:v>
                </c:pt>
                <c:pt idx="98">
                  <c:v>5.7788290051763882</c:v>
                </c:pt>
                <c:pt idx="99">
                  <c:v>5.7764583061464183</c:v>
                </c:pt>
                <c:pt idx="100">
                  <c:v>5.7747835921527679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F81-4516-B2A5-9E8377E7667B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Sheet1_8Bub_19deg!$BO$3:$BO$103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Sheet1_8Bub_19deg!$BN$3:$BN$103</c:f>
              <c:numCache>
                <c:formatCode>General</c:formatCode>
                <c:ptCount val="101"/>
                <c:pt idx="0">
                  <c:v>15.380046211359394</c:v>
                </c:pt>
                <c:pt idx="1">
                  <c:v>14.475365967866987</c:v>
                </c:pt>
                <c:pt idx="2">
                  <c:v>13.96981523132547</c:v>
                </c:pt>
                <c:pt idx="3">
                  <c:v>13.604343253678872</c:v>
                </c:pt>
                <c:pt idx="4">
                  <c:v>13.304955055231016</c:v>
                </c:pt>
                <c:pt idx="5">
                  <c:v>13.05222021785355</c:v>
                </c:pt>
                <c:pt idx="6">
                  <c:v>12.847078014293285</c:v>
                </c:pt>
                <c:pt idx="7">
                  <c:v>12.716370028632616</c:v>
                </c:pt>
                <c:pt idx="8">
                  <c:v>12.612440988401103</c:v>
                </c:pt>
                <c:pt idx="9">
                  <c:v>12.541665758303846</c:v>
                </c:pt>
                <c:pt idx="10">
                  <c:v>12.433833163175228</c:v>
                </c:pt>
                <c:pt idx="11">
                  <c:v>12.363622448587945</c:v>
                </c:pt>
                <c:pt idx="12">
                  <c:v>12.207598314283301</c:v>
                </c:pt>
                <c:pt idx="13">
                  <c:v>12.069569743074052</c:v>
                </c:pt>
                <c:pt idx="14">
                  <c:v>11.928606059675603</c:v>
                </c:pt>
                <c:pt idx="15">
                  <c:v>11.775783098310445</c:v>
                </c:pt>
                <c:pt idx="16">
                  <c:v>11.642905635175898</c:v>
                </c:pt>
                <c:pt idx="17">
                  <c:v>11.518348673150582</c:v>
                </c:pt>
                <c:pt idx="18">
                  <c:v>11.394385243070213</c:v>
                </c:pt>
                <c:pt idx="19">
                  <c:v>11.26448480475317</c:v>
                </c:pt>
                <c:pt idx="20">
                  <c:v>11.14987249656485</c:v>
                </c:pt>
                <c:pt idx="21">
                  <c:v>11.018204819184616</c:v>
                </c:pt>
                <c:pt idx="22">
                  <c:v>10.899762341580246</c:v>
                </c:pt>
                <c:pt idx="23">
                  <c:v>10.778079234825867</c:v>
                </c:pt>
                <c:pt idx="24">
                  <c:v>10.655301486900388</c:v>
                </c:pt>
                <c:pt idx="25">
                  <c:v>10.556291269737702</c:v>
                </c:pt>
                <c:pt idx="26">
                  <c:v>10.441502406521787</c:v>
                </c:pt>
                <c:pt idx="27">
                  <c:v>10.363102609176256</c:v>
                </c:pt>
                <c:pt idx="28">
                  <c:v>10.297931542707127</c:v>
                </c:pt>
                <c:pt idx="29">
                  <c:v>10.251560362628673</c:v>
                </c:pt>
                <c:pt idx="30">
                  <c:v>10.198115466988046</c:v>
                </c:pt>
                <c:pt idx="31">
                  <c:v>10.12210760645117</c:v>
                </c:pt>
                <c:pt idx="32">
                  <c:v>10.030008213646934</c:v>
                </c:pt>
                <c:pt idx="33">
                  <c:v>9.9316567770263511</c:v>
                </c:pt>
                <c:pt idx="34">
                  <c:v>9.7767437111866826</c:v>
                </c:pt>
                <c:pt idx="35">
                  <c:v>9.6554264571546984</c:v>
                </c:pt>
                <c:pt idx="36">
                  <c:v>9.5386277836202993</c:v>
                </c:pt>
                <c:pt idx="37">
                  <c:v>9.3687924403742944</c:v>
                </c:pt>
                <c:pt idx="38">
                  <c:v>9.2378607671699751</c:v>
                </c:pt>
                <c:pt idx="39">
                  <c:v>9.1164369660169946</c:v>
                </c:pt>
                <c:pt idx="40">
                  <c:v>8.9846134596341454</c:v>
                </c:pt>
                <c:pt idx="41">
                  <c:v>8.855246831604882</c:v>
                </c:pt>
                <c:pt idx="42">
                  <c:v>8.7323783497478313</c:v>
                </c:pt>
                <c:pt idx="43">
                  <c:v>8.5987631936501607</c:v>
                </c:pt>
                <c:pt idx="44">
                  <c:v>8.4707790682500317</c:v>
                </c:pt>
                <c:pt idx="45">
                  <c:v>8.339528981891597</c:v>
                </c:pt>
                <c:pt idx="46">
                  <c:v>8.2215054770440084</c:v>
                </c:pt>
                <c:pt idx="47">
                  <c:v>8.1014583445279449</c:v>
                </c:pt>
                <c:pt idx="48">
                  <c:v>7.995121554298346</c:v>
                </c:pt>
                <c:pt idx="49">
                  <c:v>7.8913681479377598</c:v>
                </c:pt>
                <c:pt idx="50">
                  <c:v>7.7877245127465073</c:v>
                </c:pt>
                <c:pt idx="51">
                  <c:v>7.6809337458068159</c:v>
                </c:pt>
                <c:pt idx="52">
                  <c:v>7.5790995693592578</c:v>
                </c:pt>
                <c:pt idx="53">
                  <c:v>7.4806125691827035</c:v>
                </c:pt>
                <c:pt idx="54">
                  <c:v>7.3906241604040783</c:v>
                </c:pt>
                <c:pt idx="55">
                  <c:v>7.3019447152474433</c:v>
                </c:pt>
                <c:pt idx="56">
                  <c:v>7.2260019497816081</c:v>
                </c:pt>
                <c:pt idx="57">
                  <c:v>7.1540355105894617</c:v>
                </c:pt>
                <c:pt idx="58">
                  <c:v>7.087797130596984</c:v>
                </c:pt>
                <c:pt idx="59">
                  <c:v>7.0280705606005975</c:v>
                </c:pt>
                <c:pt idx="60">
                  <c:v>6.969851924065984</c:v>
                </c:pt>
                <c:pt idx="61">
                  <c:v>6.9203813588596095</c:v>
                </c:pt>
                <c:pt idx="62">
                  <c:v>6.8714120564054895</c:v>
                </c:pt>
                <c:pt idx="63">
                  <c:v>6.8272736065586326</c:v>
                </c:pt>
                <c:pt idx="64">
                  <c:v>6.7856578977669626</c:v>
                </c:pt>
                <c:pt idx="65">
                  <c:v>6.7460584473904399</c:v>
                </c:pt>
                <c:pt idx="66">
                  <c:v>6.7118431577250472</c:v>
                </c:pt>
                <c:pt idx="67">
                  <c:v>6.6804673334817437</c:v>
                </c:pt>
                <c:pt idx="68">
                  <c:v>6.6529984417099746</c:v>
                </c:pt>
                <c:pt idx="69">
                  <c:v>6.6276359281804824</c:v>
                </c:pt>
                <c:pt idx="70">
                  <c:v>6.6097046925255807</c:v>
                </c:pt>
                <c:pt idx="71">
                  <c:v>6.5892554751249355</c:v>
                </c:pt>
                <c:pt idx="72">
                  <c:v>6.5663283462934992</c:v>
                </c:pt>
                <c:pt idx="73">
                  <c:v>6.5369810625542151</c:v>
                </c:pt>
                <c:pt idx="74">
                  <c:v>6.5069963384022564</c:v>
                </c:pt>
                <c:pt idx="75">
                  <c:v>6.4755135064596114</c:v>
                </c:pt>
                <c:pt idx="76">
                  <c:v>6.4434921049197449</c:v>
                </c:pt>
                <c:pt idx="77">
                  <c:v>6.413661981561515</c:v>
                </c:pt>
                <c:pt idx="78">
                  <c:v>6.3836646682684544</c:v>
                </c:pt>
                <c:pt idx="79">
                  <c:v>6.3529408694183642</c:v>
                </c:pt>
                <c:pt idx="80">
                  <c:v>6.3234598644364457</c:v>
                </c:pt>
                <c:pt idx="81">
                  <c:v>6.2952627983204241</c:v>
                </c:pt>
                <c:pt idx="82">
                  <c:v>6.2694558266997271</c:v>
                </c:pt>
                <c:pt idx="83">
                  <c:v>6.2431775299184</c:v>
                </c:pt>
                <c:pt idx="84">
                  <c:v>6.2167618272677707</c:v>
                </c:pt>
                <c:pt idx="85">
                  <c:v>6.1910862739980512</c:v>
                </c:pt>
                <c:pt idx="86">
                  <c:v>6.1674596802051136</c:v>
                </c:pt>
                <c:pt idx="87">
                  <c:v>6.1461453431692386</c:v>
                </c:pt>
                <c:pt idx="88">
                  <c:v>6.1246037874891579</c:v>
                </c:pt>
                <c:pt idx="89">
                  <c:v>6.1085632258906424</c:v>
                </c:pt>
                <c:pt idx="90">
                  <c:v>6.0917697722440138</c:v>
                </c:pt>
                <c:pt idx="91">
                  <c:v>6.0793780657245264</c:v>
                </c:pt>
                <c:pt idx="92">
                  <c:v>6.0627456609682859</c:v>
                </c:pt>
                <c:pt idx="93">
                  <c:v>6.0417242517521164</c:v>
                </c:pt>
                <c:pt idx="94">
                  <c:v>6.0185609997620331</c:v>
                </c:pt>
                <c:pt idx="95">
                  <c:v>5.996020603204089</c:v>
                </c:pt>
                <c:pt idx="96">
                  <c:v>5.9775343706580868</c:v>
                </c:pt>
                <c:pt idx="97">
                  <c:v>5.9581639812391085</c:v>
                </c:pt>
                <c:pt idx="98">
                  <c:v>5.9473188967613666</c:v>
                </c:pt>
                <c:pt idx="99">
                  <c:v>5.9419236821702439</c:v>
                </c:pt>
                <c:pt idx="100">
                  <c:v>5.929463810057495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F81-4516-B2A5-9E8377E7667B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F81-4516-B2A5-9E8377E766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Sheet1_8Bub_19deg!$AD$3:$AD$103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Sheet1_8Bub_19deg!$AC$3:$AC$103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15.104682476599484</c:v>
                      </c:pt>
                      <c:pt idx="1">
                        <c:v>14.209886941976201</c:v>
                      </c:pt>
                      <c:pt idx="2">
                        <c:v>13.695277187904098</c:v>
                      </c:pt>
                      <c:pt idx="3">
                        <c:v>13.306870084111374</c:v>
                      </c:pt>
                      <c:pt idx="4">
                        <c:v>12.973666852526307</c:v>
                      </c:pt>
                      <c:pt idx="5">
                        <c:v>12.675801074822346</c:v>
                      </c:pt>
                      <c:pt idx="6">
                        <c:v>12.415252749338618</c:v>
                      </c:pt>
                      <c:pt idx="7">
                        <c:v>12.215042767489591</c:v>
                      </c:pt>
                      <c:pt idx="8">
                        <c:v>12.071155374704897</c:v>
                      </c:pt>
                      <c:pt idx="9">
                        <c:v>11.900042708172684</c:v>
                      </c:pt>
                      <c:pt idx="10">
                        <c:v>11.710260638487179</c:v>
                      </c:pt>
                      <c:pt idx="11">
                        <c:v>11.551945001364286</c:v>
                      </c:pt>
                      <c:pt idx="12">
                        <c:v>11.281253484868259</c:v>
                      </c:pt>
                      <c:pt idx="13">
                        <c:v>11.045777229425932</c:v>
                      </c:pt>
                      <c:pt idx="14">
                        <c:v>10.862148695621226</c:v>
                      </c:pt>
                      <c:pt idx="15">
                        <c:v>10.655896693675631</c:v>
                      </c:pt>
                      <c:pt idx="16">
                        <c:v>10.433275598211004</c:v>
                      </c:pt>
                      <c:pt idx="17">
                        <c:v>10.253699595458697</c:v>
                      </c:pt>
                      <c:pt idx="18">
                        <c:v>10.044832904274374</c:v>
                      </c:pt>
                      <c:pt idx="19">
                        <c:v>9.8933398977376541</c:v>
                      </c:pt>
                      <c:pt idx="20">
                        <c:v>9.7173798536058733</c:v>
                      </c:pt>
                      <c:pt idx="21">
                        <c:v>9.5531693023145472</c:v>
                      </c:pt>
                      <c:pt idx="22">
                        <c:v>9.3802510291483294</c:v>
                      </c:pt>
                      <c:pt idx="23">
                        <c:v>9.2220884296442183</c:v>
                      </c:pt>
                      <c:pt idx="24">
                        <c:v>9.0648725279679194</c:v>
                      </c:pt>
                      <c:pt idx="25">
                        <c:v>8.9158043965691096</c:v>
                      </c:pt>
                      <c:pt idx="26">
                        <c:v>8.7725137318638566</c:v>
                      </c:pt>
                      <c:pt idx="27">
                        <c:v>8.6629589645640799</c:v>
                      </c:pt>
                      <c:pt idx="28">
                        <c:v>8.570576441697412</c:v>
                      </c:pt>
                      <c:pt idx="29">
                        <c:v>8.4937159669248938</c:v>
                      </c:pt>
                      <c:pt idx="30">
                        <c:v>8.3638843083055541</c:v>
                      </c:pt>
                      <c:pt idx="31">
                        <c:v>8.2481961728731932</c:v>
                      </c:pt>
                      <c:pt idx="32">
                        <c:v>8.152317511537138</c:v>
                      </c:pt>
                      <c:pt idx="33">
                        <c:v>8.0667386378465604</c:v>
                      </c:pt>
                      <c:pt idx="34">
                        <c:v>7.9845230327547956</c:v>
                      </c:pt>
                      <c:pt idx="35">
                        <c:v>7.9052198877724145</c:v>
                      </c:pt>
                      <c:pt idx="36">
                        <c:v>7.8280711328342818</c:v>
                      </c:pt>
                      <c:pt idx="37">
                        <c:v>7.7537221358831685</c:v>
                      </c:pt>
                      <c:pt idx="38">
                        <c:v>7.6817742873073689</c:v>
                      </c:pt>
                      <c:pt idx="39">
                        <c:v>7.6122097920349256</c:v>
                      </c:pt>
                      <c:pt idx="40">
                        <c:v>7.544717829475756</c:v>
                      </c:pt>
                      <c:pt idx="41">
                        <c:v>7.479613965572466</c:v>
                      </c:pt>
                      <c:pt idx="42">
                        <c:v>7.4162611367491964</c:v>
                      </c:pt>
                      <c:pt idx="43">
                        <c:v>7.3550959154378184</c:v>
                      </c:pt>
                      <c:pt idx="44">
                        <c:v>7.2958691706310121</c:v>
                      </c:pt>
                      <c:pt idx="45">
                        <c:v>7.2383827838610584</c:v>
                      </c:pt>
                      <c:pt idx="46">
                        <c:v>7.1826450594948579</c:v>
                      </c:pt>
                      <c:pt idx="47">
                        <c:v>7.1286061713309525</c:v>
                      </c:pt>
                      <c:pt idx="48">
                        <c:v>7.0761522309088507</c:v>
                      </c:pt>
                      <c:pt idx="49">
                        <c:v>7.0252832382285595</c:v>
                      </c:pt>
                      <c:pt idx="50">
                        <c:v>6.975844969333159</c:v>
                      </c:pt>
                      <c:pt idx="51">
                        <c:v>6.9277923433737083</c:v>
                      </c:pt>
                      <c:pt idx="52">
                        <c:v>6.8811763728898017</c:v>
                      </c:pt>
                      <c:pt idx="53">
                        <c:v>6.8359306229461527</c:v>
                      </c:pt>
                      <c:pt idx="54">
                        <c:v>6.791836807326824</c:v>
                      </c:pt>
                      <c:pt idx="55">
                        <c:v>6.7490088144923073</c:v>
                      </c:pt>
                      <c:pt idx="56">
                        <c:v>6.7073410603490213</c:v>
                      </c:pt>
                      <c:pt idx="57">
                        <c:v>6.6668632033502186</c:v>
                      </c:pt>
                      <c:pt idx="58">
                        <c:v>6.6275586347620781</c:v>
                      </c:pt>
                      <c:pt idx="59">
                        <c:v>6.5892814349946018</c:v>
                      </c:pt>
                      <c:pt idx="60">
                        <c:v>6.5519782188319304</c:v>
                      </c:pt>
                      <c:pt idx="61">
                        <c:v>6.5157972785403295</c:v>
                      </c:pt>
                      <c:pt idx="62">
                        <c:v>6.480598626220444</c:v>
                      </c:pt>
                      <c:pt idx="63">
                        <c:v>6.4463075225700823</c:v>
                      </c:pt>
                      <c:pt idx="64">
                        <c:v>6.4129868435101374</c:v>
                      </c:pt>
                      <c:pt idx="65">
                        <c:v>6.380603371572966</c:v>
                      </c:pt>
                      <c:pt idx="66">
                        <c:v>6.3490444046362091</c:v>
                      </c:pt>
                      <c:pt idx="67">
                        <c:v>6.318395359045236</c:v>
                      </c:pt>
                      <c:pt idx="68">
                        <c:v>6.2886716571957333</c:v>
                      </c:pt>
                      <c:pt idx="69">
                        <c:v>6.2598353362675434</c:v>
                      </c:pt>
                      <c:pt idx="70">
                        <c:v>6.2317238679368403</c:v>
                      </c:pt>
                      <c:pt idx="71">
                        <c:v>6.2044262275633804</c:v>
                      </c:pt>
                      <c:pt idx="72">
                        <c:v>6.1779898686723698</c:v>
                      </c:pt>
                      <c:pt idx="73">
                        <c:v>6.1523009028033178</c:v>
                      </c:pt>
                      <c:pt idx="74">
                        <c:v>6.1274079698195587</c:v>
                      </c:pt>
                      <c:pt idx="75">
                        <c:v>6.1033098833829609</c:v>
                      </c:pt>
                      <c:pt idx="76">
                        <c:v>6.0800268112417406</c:v>
                      </c:pt>
                      <c:pt idx="77">
                        <c:v>6.0575421446620705</c:v>
                      </c:pt>
                      <c:pt idx="78">
                        <c:v>6.035817920823793</c:v>
                      </c:pt>
                      <c:pt idx="79">
                        <c:v>6.014766350705278</c:v>
                      </c:pt>
                      <c:pt idx="80">
                        <c:v>5.994699441234741</c:v>
                      </c:pt>
                      <c:pt idx="81">
                        <c:v>5.9751889243472185</c:v>
                      </c:pt>
                      <c:pt idx="82">
                        <c:v>5.9565847697910863</c:v>
                      </c:pt>
                      <c:pt idx="83">
                        <c:v>5.938796815868459</c:v>
                      </c:pt>
                      <c:pt idx="84">
                        <c:v>5.9218120128599052</c:v>
                      </c:pt>
                      <c:pt idx="85">
                        <c:v>5.9055318947006272</c:v>
                      </c:pt>
                      <c:pt idx="86">
                        <c:v>5.8901272940813598</c:v>
                      </c:pt>
                      <c:pt idx="87">
                        <c:v>5.8756326148078708</c:v>
                      </c:pt>
                      <c:pt idx="88">
                        <c:v>5.8619304094052884</c:v>
                      </c:pt>
                      <c:pt idx="89">
                        <c:v>5.8491915105643404</c:v>
                      </c:pt>
                      <c:pt idx="90">
                        <c:v>5.8372794894000686</c:v>
                      </c:pt>
                      <c:pt idx="91">
                        <c:v>5.8262323087326351</c:v>
                      </c:pt>
                      <c:pt idx="92">
                        <c:v>5.816141316598058</c:v>
                      </c:pt>
                      <c:pt idx="93">
                        <c:v>5.8070492211690166</c:v>
                      </c:pt>
                      <c:pt idx="94">
                        <c:v>5.7990533021721848</c:v>
                      </c:pt>
                      <c:pt idx="95">
                        <c:v>5.7920349257945505</c:v>
                      </c:pt>
                      <c:pt idx="96">
                        <c:v>5.7860581542951373</c:v>
                      </c:pt>
                      <c:pt idx="97">
                        <c:v>5.7813116154366337</c:v>
                      </c:pt>
                      <c:pt idx="98">
                        <c:v>5.7777431103413086</c:v>
                      </c:pt>
                      <c:pt idx="99">
                        <c:v>5.7754522914120976</c:v>
                      </c:pt>
                      <c:pt idx="100">
                        <c:v>5.773796163382487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5-CF81-4516-B2A5-9E8377E7667B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Sheet1_8Bub_19deg!$AR$3:$AR$103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Sheet1_8Bub_19deg!$AQ$3:$AQ$103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15.19422332419853</c:v>
                      </c:pt>
                      <c:pt idx="1">
                        <c:v>14.298033842272391</c:v>
                      </c:pt>
                      <c:pt idx="2">
                        <c:v>13.792574709643743</c:v>
                      </c:pt>
                      <c:pt idx="3">
                        <c:v>13.421418939492801</c:v>
                      </c:pt>
                      <c:pt idx="4">
                        <c:v>13.111705598329635</c:v>
                      </c:pt>
                      <c:pt idx="5">
                        <c:v>12.844719213536905</c:v>
                      </c:pt>
                      <c:pt idx="6">
                        <c:v>12.62029666362173</c:v>
                      </c:pt>
                      <c:pt idx="7">
                        <c:v>12.459567619296188</c:v>
                      </c:pt>
                      <c:pt idx="8">
                        <c:v>12.366979859933011</c:v>
                      </c:pt>
                      <c:pt idx="9">
                        <c:v>12.247531428074295</c:v>
                      </c:pt>
                      <c:pt idx="10">
                        <c:v>12.133716125103307</c:v>
                      </c:pt>
                      <c:pt idx="11">
                        <c:v>12.044847535777983</c:v>
                      </c:pt>
                      <c:pt idx="12">
                        <c:v>11.828559310974816</c:v>
                      </c:pt>
                      <c:pt idx="13">
                        <c:v>11.692711731697766</c:v>
                      </c:pt>
                      <c:pt idx="14">
                        <c:v>11.519085214667884</c:v>
                      </c:pt>
                      <c:pt idx="15">
                        <c:v>11.346709295750141</c:v>
                      </c:pt>
                      <c:pt idx="16">
                        <c:v>11.222117099482361</c:v>
                      </c:pt>
                      <c:pt idx="17">
                        <c:v>11.048686328243944</c:v>
                      </c:pt>
                      <c:pt idx="18">
                        <c:v>10.947007264343817</c:v>
                      </c:pt>
                      <c:pt idx="19">
                        <c:v>10.774076732350254</c:v>
                      </c:pt>
                      <c:pt idx="20">
                        <c:v>10.652496846317806</c:v>
                      </c:pt>
                      <c:pt idx="21">
                        <c:v>10.520814302492496</c:v>
                      </c:pt>
                      <c:pt idx="22">
                        <c:v>10.3847492278916</c:v>
                      </c:pt>
                      <c:pt idx="23">
                        <c:v>10.237417895515248</c:v>
                      </c:pt>
                      <c:pt idx="24">
                        <c:v>10.151224498673278</c:v>
                      </c:pt>
                      <c:pt idx="25">
                        <c:v>9.9904302057505774</c:v>
                      </c:pt>
                      <c:pt idx="26">
                        <c:v>9.9121971377615381</c:v>
                      </c:pt>
                      <c:pt idx="27">
                        <c:v>9.7984470833877069</c:v>
                      </c:pt>
                      <c:pt idx="28">
                        <c:v>9.8287768062986647</c:v>
                      </c:pt>
                      <c:pt idx="29">
                        <c:v>9.8943081473748329</c:v>
                      </c:pt>
                      <c:pt idx="30">
                        <c:v>9.8014485188568443</c:v>
                      </c:pt>
                      <c:pt idx="31">
                        <c:v>9.609965635738833</c:v>
                      </c:pt>
                      <c:pt idx="32">
                        <c:v>9.4854060637696307</c:v>
                      </c:pt>
                      <c:pt idx="33">
                        <c:v>9.4187546217756299</c:v>
                      </c:pt>
                      <c:pt idx="34">
                        <c:v>9.1783679150898241</c:v>
                      </c:pt>
                      <c:pt idx="35">
                        <c:v>9.0149310539823393</c:v>
                      </c:pt>
                      <c:pt idx="36">
                        <c:v>8.8234916699290959</c:v>
                      </c:pt>
                      <c:pt idx="37">
                        <c:v>8.7306646657096874</c:v>
                      </c:pt>
                      <c:pt idx="38">
                        <c:v>8.6434164165470442</c:v>
                      </c:pt>
                      <c:pt idx="39">
                        <c:v>8.4934316412197148</c:v>
                      </c:pt>
                      <c:pt idx="40">
                        <c:v>8.3831615120274918</c:v>
                      </c:pt>
                      <c:pt idx="41">
                        <c:v>8.2868328330940884</c:v>
                      </c:pt>
                      <c:pt idx="42">
                        <c:v>8.2099373613467321</c:v>
                      </c:pt>
                      <c:pt idx="43">
                        <c:v>8.0788311801296278</c:v>
                      </c:pt>
                      <c:pt idx="44">
                        <c:v>7.9447888120405405</c:v>
                      </c:pt>
                      <c:pt idx="45">
                        <c:v>7.835584409935187</c:v>
                      </c:pt>
                      <c:pt idx="46">
                        <c:v>7.7371895254252046</c:v>
                      </c:pt>
                      <c:pt idx="47">
                        <c:v>7.6419374483448603</c:v>
                      </c:pt>
                      <c:pt idx="48">
                        <c:v>7.5785593109748133</c:v>
                      </c:pt>
                      <c:pt idx="49">
                        <c:v>7.5369198312236305</c:v>
                      </c:pt>
                      <c:pt idx="50">
                        <c:v>7.4900169646352603</c:v>
                      </c:pt>
                      <c:pt idx="51">
                        <c:v>7.3996911566401318</c:v>
                      </c:pt>
                      <c:pt idx="52">
                        <c:v>7.2936621862629973</c:v>
                      </c:pt>
                      <c:pt idx="53">
                        <c:v>7.1823372047500973</c:v>
                      </c:pt>
                      <c:pt idx="54">
                        <c:v>7.0855626604028012</c:v>
                      </c:pt>
                      <c:pt idx="55">
                        <c:v>6.9714211144460396</c:v>
                      </c:pt>
                      <c:pt idx="56">
                        <c:v>6.8920570707729798</c:v>
                      </c:pt>
                      <c:pt idx="57">
                        <c:v>6.8317564922354173</c:v>
                      </c:pt>
                      <c:pt idx="58">
                        <c:v>6.7787528818130411</c:v>
                      </c:pt>
                      <c:pt idx="59">
                        <c:v>6.7373635216842835</c:v>
                      </c:pt>
                      <c:pt idx="60">
                        <c:v>6.6942015746661454</c:v>
                      </c:pt>
                      <c:pt idx="61">
                        <c:v>6.6598916873287228</c:v>
                      </c:pt>
                      <c:pt idx="62">
                        <c:v>6.6300404541302385</c:v>
                      </c:pt>
                      <c:pt idx="63">
                        <c:v>6.5991343686110762</c:v>
                      </c:pt>
                      <c:pt idx="64">
                        <c:v>6.5618012962721295</c:v>
                      </c:pt>
                      <c:pt idx="65">
                        <c:v>6.5285245117229982</c:v>
                      </c:pt>
                      <c:pt idx="66">
                        <c:v>6.5004567401800859</c:v>
                      </c:pt>
                      <c:pt idx="67">
                        <c:v>6.4836226021140551</c:v>
                      </c:pt>
                      <c:pt idx="68">
                        <c:v>6.4763038844664846</c:v>
                      </c:pt>
                      <c:pt idx="69">
                        <c:v>6.4828287441820001</c:v>
                      </c:pt>
                      <c:pt idx="70">
                        <c:v>6.5265126799773805</c:v>
                      </c:pt>
                      <c:pt idx="71">
                        <c:v>6.5499478011222747</c:v>
                      </c:pt>
                      <c:pt idx="72">
                        <c:v>6.5352777415285566</c:v>
                      </c:pt>
                      <c:pt idx="73">
                        <c:v>6.4878963852277174</c:v>
                      </c:pt>
                      <c:pt idx="74">
                        <c:v>6.4159271825655741</c:v>
                      </c:pt>
                      <c:pt idx="75">
                        <c:v>6.3568337030753836</c:v>
                      </c:pt>
                      <c:pt idx="76">
                        <c:v>6.3018400104397747</c:v>
                      </c:pt>
                      <c:pt idx="77">
                        <c:v>6.2502609943886203</c:v>
                      </c:pt>
                      <c:pt idx="78">
                        <c:v>6.206174692244117</c:v>
                      </c:pt>
                      <c:pt idx="79">
                        <c:v>6.1594675714472142</c:v>
                      </c:pt>
                      <c:pt idx="80">
                        <c:v>6.1187959458871619</c:v>
                      </c:pt>
                      <c:pt idx="81">
                        <c:v>6.0844534342511638</c:v>
                      </c:pt>
                      <c:pt idx="82">
                        <c:v>6.0551785636608804</c:v>
                      </c:pt>
                      <c:pt idx="83">
                        <c:v>6.0310692070120488</c:v>
                      </c:pt>
                      <c:pt idx="84">
                        <c:v>6.0057745008482319</c:v>
                      </c:pt>
                      <c:pt idx="85">
                        <c:v>5.9830462395058506</c:v>
                      </c:pt>
                      <c:pt idx="86">
                        <c:v>5.9643307668885122</c:v>
                      </c:pt>
                      <c:pt idx="87">
                        <c:v>5.9471812606028962</c:v>
                      </c:pt>
                      <c:pt idx="88">
                        <c:v>5.9277480534168516</c:v>
                      </c:pt>
                      <c:pt idx="89">
                        <c:v>5.9100004349906472</c:v>
                      </c:pt>
                      <c:pt idx="90">
                        <c:v>5.8942102744790992</c:v>
                      </c:pt>
                      <c:pt idx="91">
                        <c:v>5.8834986297794609</c:v>
                      </c:pt>
                      <c:pt idx="92">
                        <c:v>5.8738635869328819</c:v>
                      </c:pt>
                      <c:pt idx="93">
                        <c:v>5.8592587759363166</c:v>
                      </c:pt>
                      <c:pt idx="94">
                        <c:v>5.8349319239636346</c:v>
                      </c:pt>
                      <c:pt idx="95">
                        <c:v>5.8105506981599895</c:v>
                      </c:pt>
                      <c:pt idx="96">
                        <c:v>5.7916829788159552</c:v>
                      </c:pt>
                      <c:pt idx="97">
                        <c:v>5.7807212144938891</c:v>
                      </c:pt>
                      <c:pt idx="98">
                        <c:v>5.7753382052285884</c:v>
                      </c:pt>
                      <c:pt idx="99">
                        <c:v>5.7735547435730128</c:v>
                      </c:pt>
                      <c:pt idx="100">
                        <c:v>5.7724998912523384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F81-4516-B2A5-9E8377E7667B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Sheet1_8Bub_19deg!$AY$3:$AY$103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Sheet1_8Bub_19deg!$AX$3:$AX$103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15.297098612379834</c:v>
                      </c:pt>
                      <c:pt idx="1">
                        <c:v>14.397429205272086</c:v>
                      </c:pt>
                      <c:pt idx="2">
                        <c:v>13.894797511853497</c:v>
                      </c:pt>
                      <c:pt idx="3">
                        <c:v>13.531471573361173</c:v>
                      </c:pt>
                      <c:pt idx="4">
                        <c:v>13.234155465657491</c:v>
                      </c:pt>
                      <c:pt idx="5">
                        <c:v>12.984155465657489</c:v>
                      </c:pt>
                      <c:pt idx="6">
                        <c:v>12.783722649963025</c:v>
                      </c:pt>
                      <c:pt idx="7">
                        <c:v>12.664556962025316</c:v>
                      </c:pt>
                      <c:pt idx="8">
                        <c:v>12.532613423811389</c:v>
                      </c:pt>
                      <c:pt idx="9">
                        <c:v>12.475553525599199</c:v>
                      </c:pt>
                      <c:pt idx="10">
                        <c:v>12.355267736743661</c:v>
                      </c:pt>
                      <c:pt idx="11">
                        <c:v>12.290986993779635</c:v>
                      </c:pt>
                      <c:pt idx="12">
                        <c:v>12.134738353125408</c:v>
                      </c:pt>
                      <c:pt idx="13">
                        <c:v>11.98480795162904</c:v>
                      </c:pt>
                      <c:pt idx="14">
                        <c:v>11.871721257992954</c:v>
                      </c:pt>
                      <c:pt idx="15">
                        <c:v>11.705456957675407</c:v>
                      </c:pt>
                      <c:pt idx="16">
                        <c:v>11.605332985340814</c:v>
                      </c:pt>
                      <c:pt idx="17">
                        <c:v>11.479250946104658</c:v>
                      </c:pt>
                      <c:pt idx="18">
                        <c:v>11.353255904998045</c:v>
                      </c:pt>
                      <c:pt idx="19">
                        <c:v>11.209154378180871</c:v>
                      </c:pt>
                      <c:pt idx="20">
                        <c:v>11.140371482013137</c:v>
                      </c:pt>
                      <c:pt idx="21">
                        <c:v>10.981382400278394</c:v>
                      </c:pt>
                      <c:pt idx="22">
                        <c:v>10.901920483709599</c:v>
                      </c:pt>
                      <c:pt idx="23">
                        <c:v>10.751663839227458</c:v>
                      </c:pt>
                      <c:pt idx="24">
                        <c:v>10.653062334159815</c:v>
                      </c:pt>
                      <c:pt idx="25">
                        <c:v>10.569859498020794</c:v>
                      </c:pt>
                      <c:pt idx="26">
                        <c:v>10.461807821131847</c:v>
                      </c:pt>
                      <c:pt idx="27">
                        <c:v>10.421418939492803</c:v>
                      </c:pt>
                      <c:pt idx="28">
                        <c:v>10.381410674670496</c:v>
                      </c:pt>
                      <c:pt idx="29">
                        <c:v>10.455293836182522</c:v>
                      </c:pt>
                      <c:pt idx="30">
                        <c:v>10.60333202836139</c:v>
                      </c:pt>
                      <c:pt idx="31">
                        <c:v>10.555156814128496</c:v>
                      </c:pt>
                      <c:pt idx="32">
                        <c:v>10.435360389751622</c:v>
                      </c:pt>
                      <c:pt idx="33">
                        <c:v>10.364239418852495</c:v>
                      </c:pt>
                      <c:pt idx="34">
                        <c:v>10.186676236460917</c:v>
                      </c:pt>
                      <c:pt idx="35">
                        <c:v>10.015268171734308</c:v>
                      </c:pt>
                      <c:pt idx="36">
                        <c:v>9.8473400321893081</c:v>
                      </c:pt>
                      <c:pt idx="37">
                        <c:v>9.6783244160250561</c:v>
                      </c:pt>
                      <c:pt idx="38">
                        <c:v>9.4664078472312845</c:v>
                      </c:pt>
                      <c:pt idx="39">
                        <c:v>9.3105071990952197</c:v>
                      </c:pt>
                      <c:pt idx="40">
                        <c:v>9.1250271869154833</c:v>
                      </c:pt>
                      <c:pt idx="41">
                        <c:v>8.9487581017008129</c:v>
                      </c:pt>
                      <c:pt idx="42">
                        <c:v>8.7979577189090445</c:v>
                      </c:pt>
                      <c:pt idx="43">
                        <c:v>8.6633063639131755</c:v>
                      </c:pt>
                      <c:pt idx="44">
                        <c:v>8.525425203358127</c:v>
                      </c:pt>
                      <c:pt idx="45">
                        <c:v>8.3836508765061559</c:v>
                      </c:pt>
                      <c:pt idx="46">
                        <c:v>8.2548936447866392</c:v>
                      </c:pt>
                      <c:pt idx="47">
                        <c:v>8.1503436426116842</c:v>
                      </c:pt>
                      <c:pt idx="48">
                        <c:v>8.0030884335986787</c:v>
                      </c:pt>
                      <c:pt idx="49">
                        <c:v>7.8632933141937444</c:v>
                      </c:pt>
                      <c:pt idx="50">
                        <c:v>7.7361237983383351</c:v>
                      </c:pt>
                      <c:pt idx="51">
                        <c:v>7.628822480316674</c:v>
                      </c:pt>
                      <c:pt idx="52">
                        <c:v>7.5308299621558126</c:v>
                      </c:pt>
                      <c:pt idx="53">
                        <c:v>7.4261059637217803</c:v>
                      </c:pt>
                      <c:pt idx="54">
                        <c:v>7.3236112923572163</c:v>
                      </c:pt>
                      <c:pt idx="55">
                        <c:v>7.2320566357823299</c:v>
                      </c:pt>
                      <c:pt idx="56">
                        <c:v>7.1428400539388406</c:v>
                      </c:pt>
                      <c:pt idx="57">
                        <c:v>7.0530579842533374</c:v>
                      </c:pt>
                      <c:pt idx="58">
                        <c:v>6.9734873200226204</c:v>
                      </c:pt>
                      <c:pt idx="59">
                        <c:v>6.9058571490712941</c:v>
                      </c:pt>
                      <c:pt idx="60">
                        <c:v>6.8456979424942359</c:v>
                      </c:pt>
                      <c:pt idx="61">
                        <c:v>6.7985232067510548</c:v>
                      </c:pt>
                      <c:pt idx="62">
                        <c:v>6.7610052633868367</c:v>
                      </c:pt>
                      <c:pt idx="63">
                        <c:v>6.7342642133194133</c:v>
                      </c:pt>
                      <c:pt idx="64">
                        <c:v>6.7167123406846754</c:v>
                      </c:pt>
                      <c:pt idx="65">
                        <c:v>6.7036843707860276</c:v>
                      </c:pt>
                      <c:pt idx="66">
                        <c:v>6.6940493279394504</c:v>
                      </c:pt>
                      <c:pt idx="67">
                        <c:v>6.6855670103092786</c:v>
                      </c:pt>
                      <c:pt idx="68">
                        <c:v>6.6754861020488061</c:v>
                      </c:pt>
                      <c:pt idx="69">
                        <c:v>6.6593044499543259</c:v>
                      </c:pt>
                      <c:pt idx="70">
                        <c:v>6.6458849884727478</c:v>
                      </c:pt>
                      <c:pt idx="71">
                        <c:v>6.628844229849058</c:v>
                      </c:pt>
                      <c:pt idx="72">
                        <c:v>6.6276371308016868</c:v>
                      </c:pt>
                      <c:pt idx="73">
                        <c:v>6.6118687198225246</c:v>
                      </c:pt>
                      <c:pt idx="74">
                        <c:v>6.6078668058636723</c:v>
                      </c:pt>
                      <c:pt idx="75">
                        <c:v>6.5843446865892377</c:v>
                      </c:pt>
                      <c:pt idx="76">
                        <c:v>6.5450759058680239</c:v>
                      </c:pt>
                      <c:pt idx="77">
                        <c:v>6.5146483100613342</c:v>
                      </c:pt>
                      <c:pt idx="78">
                        <c:v>6.4702683892296324</c:v>
                      </c:pt>
                      <c:pt idx="79">
                        <c:v>6.4329570664230715</c:v>
                      </c:pt>
                      <c:pt idx="80">
                        <c:v>6.3918395754491275</c:v>
                      </c:pt>
                      <c:pt idx="81">
                        <c:v>6.3542563834877548</c:v>
                      </c:pt>
                      <c:pt idx="82">
                        <c:v>6.3226108138675015</c:v>
                      </c:pt>
                      <c:pt idx="83">
                        <c:v>6.291041367610597</c:v>
                      </c:pt>
                      <c:pt idx="84">
                        <c:v>6.2533168036887199</c:v>
                      </c:pt>
                      <c:pt idx="85">
                        <c:v>6.2241724302927492</c:v>
                      </c:pt>
                      <c:pt idx="86">
                        <c:v>6.1863499934751394</c:v>
                      </c:pt>
                      <c:pt idx="87">
                        <c:v>6.159358823785289</c:v>
                      </c:pt>
                      <c:pt idx="88">
                        <c:v>6.1309974335551773</c:v>
                      </c:pt>
                      <c:pt idx="89">
                        <c:v>6.1023424246378708</c:v>
                      </c:pt>
                      <c:pt idx="90">
                        <c:v>6.0877158641089224</c:v>
                      </c:pt>
                      <c:pt idx="91">
                        <c:v>6.0850406716255607</c:v>
                      </c:pt>
                      <c:pt idx="92">
                        <c:v>6.0729479316194688</c:v>
                      </c:pt>
                      <c:pt idx="93">
                        <c:v>6.0516551394145024</c:v>
                      </c:pt>
                      <c:pt idx="94">
                        <c:v>6.0242181043107577</c:v>
                      </c:pt>
                      <c:pt idx="95">
                        <c:v>5.9857758058201762</c:v>
                      </c:pt>
                      <c:pt idx="96">
                        <c:v>5.9422658662838748</c:v>
                      </c:pt>
                      <c:pt idx="97">
                        <c:v>5.9067162556005046</c:v>
                      </c:pt>
                      <c:pt idx="98">
                        <c:v>5.8770716429596757</c:v>
                      </c:pt>
                      <c:pt idx="99">
                        <c:v>5.8553329853408167</c:v>
                      </c:pt>
                      <c:pt idx="100">
                        <c:v>5.8459371873504713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F81-4516-B2A5-9E8377E7667B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Sheet1_8Bub_19deg!$W$3:$W$103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Sheet1_8Bub_19deg!$V$3:$V$103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15.128474487798508</c:v>
                      </c:pt>
                      <c:pt idx="1">
                        <c:v>14.233149549784679</c:v>
                      </c:pt>
                      <c:pt idx="2">
                        <c:v>13.720886891556832</c:v>
                      </c:pt>
                      <c:pt idx="3">
                        <c:v>13.336474781417198</c:v>
                      </c:pt>
                      <c:pt idx="4">
                        <c:v>13.006654133498628</c:v>
                      </c:pt>
                      <c:pt idx="5">
                        <c:v>12.710560485449564</c:v>
                      </c:pt>
                      <c:pt idx="6">
                        <c:v>12.44368026556179</c:v>
                      </c:pt>
                      <c:pt idx="7">
                        <c:v>12.21286906237766</c:v>
                      </c:pt>
                      <c:pt idx="8">
                        <c:v>12.01802410935665</c:v>
                      </c:pt>
                      <c:pt idx="9">
                        <c:v>11.831824187654966</c:v>
                      </c:pt>
                      <c:pt idx="10">
                        <c:v>11.663012201487669</c:v>
                      </c:pt>
                      <c:pt idx="11">
                        <c:v>11.511568984079348</c:v>
                      </c:pt>
                      <c:pt idx="12">
                        <c:v>11.283925600287095</c:v>
                      </c:pt>
                      <c:pt idx="13">
                        <c:v>11.083138131280176</c:v>
                      </c:pt>
                      <c:pt idx="14">
                        <c:v>10.909843974292054</c:v>
                      </c:pt>
                      <c:pt idx="15">
                        <c:v>10.740686578363565</c:v>
                      </c:pt>
                      <c:pt idx="16">
                        <c:v>10.551096176432207</c:v>
                      </c:pt>
                      <c:pt idx="17">
                        <c:v>10.390649468223934</c:v>
                      </c:pt>
                      <c:pt idx="18">
                        <c:v>10.226353500587237</c:v>
                      </c:pt>
                      <c:pt idx="19">
                        <c:v>10.089987602766543</c:v>
                      </c:pt>
                      <c:pt idx="20">
                        <c:v>9.9478080549393191</c:v>
                      </c:pt>
                      <c:pt idx="21">
                        <c:v>9.80713167166906</c:v>
                      </c:pt>
                      <c:pt idx="22">
                        <c:v>9.6698257862455961</c:v>
                      </c:pt>
                      <c:pt idx="23">
                        <c:v>9.5432916286049849</c:v>
                      </c:pt>
                      <c:pt idx="24">
                        <c:v>9.4176028481012644</c:v>
                      </c:pt>
                      <c:pt idx="25">
                        <c:v>9.2950818869894292</c:v>
                      </c:pt>
                      <c:pt idx="26">
                        <c:v>9.1751606746704955</c:v>
                      </c:pt>
                      <c:pt idx="27">
                        <c:v>9.0783876256035505</c:v>
                      </c:pt>
                      <c:pt idx="28">
                        <c:v>8.9750893090173562</c:v>
                      </c:pt>
                      <c:pt idx="29">
                        <c:v>8.8881157836356515</c:v>
                      </c:pt>
                      <c:pt idx="30">
                        <c:v>8.7568262266736276</c:v>
                      </c:pt>
                      <c:pt idx="31">
                        <c:v>8.6297207360041739</c:v>
                      </c:pt>
                      <c:pt idx="32">
                        <c:v>8.5153187393971006</c:v>
                      </c:pt>
                      <c:pt idx="33">
                        <c:v>8.3957046032885287</c:v>
                      </c:pt>
                      <c:pt idx="34">
                        <c:v>8.3000379257470964</c:v>
                      </c:pt>
                      <c:pt idx="35">
                        <c:v>8.2090414165470467</c:v>
                      </c:pt>
                      <c:pt idx="36">
                        <c:v>8.1445378768106487</c:v>
                      </c:pt>
                      <c:pt idx="37">
                        <c:v>8.045960704032364</c:v>
                      </c:pt>
                      <c:pt idx="38">
                        <c:v>7.9451907705859348</c:v>
                      </c:pt>
                      <c:pt idx="39">
                        <c:v>7.8714121427639299</c:v>
                      </c:pt>
                      <c:pt idx="40">
                        <c:v>7.7814384053242867</c:v>
                      </c:pt>
                      <c:pt idx="41">
                        <c:v>7.7060713819652866</c:v>
                      </c:pt>
                      <c:pt idx="42">
                        <c:v>7.6280601592065782</c:v>
                      </c:pt>
                      <c:pt idx="43">
                        <c:v>7.5521976543129341</c:v>
                      </c:pt>
                      <c:pt idx="44">
                        <c:v>7.4792362651703002</c:v>
                      </c:pt>
                      <c:pt idx="45">
                        <c:v>7.4104972758710694</c:v>
                      </c:pt>
                      <c:pt idx="46">
                        <c:v>7.3476388163904467</c:v>
                      </c:pt>
                      <c:pt idx="47">
                        <c:v>7.285755007829831</c:v>
                      </c:pt>
                      <c:pt idx="48">
                        <c:v>7.2132540291008729</c:v>
                      </c:pt>
                      <c:pt idx="49">
                        <c:v>7.1621252283700914</c:v>
                      </c:pt>
                      <c:pt idx="50">
                        <c:v>7.0933071251468087</c:v>
                      </c:pt>
                      <c:pt idx="51">
                        <c:v>7.0475919189612446</c:v>
                      </c:pt>
                      <c:pt idx="52">
                        <c:v>6.985620024794466</c:v>
                      </c:pt>
                      <c:pt idx="53">
                        <c:v>6.9452229870807791</c:v>
                      </c:pt>
                      <c:pt idx="54">
                        <c:v>6.8986122438992563</c:v>
                      </c:pt>
                      <c:pt idx="55">
                        <c:v>6.855720670755578</c:v>
                      </c:pt>
                      <c:pt idx="56">
                        <c:v>6.7887213721779975</c:v>
                      </c:pt>
                      <c:pt idx="57">
                        <c:v>6.7262711242333291</c:v>
                      </c:pt>
                      <c:pt idx="58">
                        <c:v>6.6633722921832161</c:v>
                      </c:pt>
                      <c:pt idx="59">
                        <c:v>6.6106175779720733</c:v>
                      </c:pt>
                      <c:pt idx="60">
                        <c:v>6.5672876158162614</c:v>
                      </c:pt>
                      <c:pt idx="61">
                        <c:v>6.5276066814563496</c:v>
                      </c:pt>
                      <c:pt idx="62">
                        <c:v>6.4914875048936453</c:v>
                      </c:pt>
                      <c:pt idx="63">
                        <c:v>6.4573510700769932</c:v>
                      </c:pt>
                      <c:pt idx="64">
                        <c:v>6.4241517682369853</c:v>
                      </c:pt>
                      <c:pt idx="65">
                        <c:v>6.3911698257862444</c:v>
                      </c:pt>
                      <c:pt idx="66">
                        <c:v>6.358976575753621</c:v>
                      </c:pt>
                      <c:pt idx="67">
                        <c:v>6.3275059539344909</c:v>
                      </c:pt>
                      <c:pt idx="68">
                        <c:v>6.2972277502283696</c:v>
                      </c:pt>
                      <c:pt idx="69">
                        <c:v>6.2674874396450475</c:v>
                      </c:pt>
                      <c:pt idx="70">
                        <c:v>6.2386243148897318</c:v>
                      </c:pt>
                      <c:pt idx="71">
                        <c:v>6.2111464994127639</c:v>
                      </c:pt>
                      <c:pt idx="72">
                        <c:v>6.1847407999477992</c:v>
                      </c:pt>
                      <c:pt idx="73">
                        <c:v>6.1591498923398138</c:v>
                      </c:pt>
                      <c:pt idx="74">
                        <c:v>6.1340699628083</c:v>
                      </c:pt>
                      <c:pt idx="75">
                        <c:v>6.1094027306537901</c:v>
                      </c:pt>
                      <c:pt idx="76">
                        <c:v>6.0854136761059658</c:v>
                      </c:pt>
                      <c:pt idx="77">
                        <c:v>6.0624335279916473</c:v>
                      </c:pt>
                      <c:pt idx="78">
                        <c:v>6.0402151572491194</c:v>
                      </c:pt>
                      <c:pt idx="79">
                        <c:v>6.018541612292835</c:v>
                      </c:pt>
                      <c:pt idx="80">
                        <c:v>5.9976824513897959</c:v>
                      </c:pt>
                      <c:pt idx="81">
                        <c:v>5.9776258482317628</c:v>
                      </c:pt>
                      <c:pt idx="82">
                        <c:v>5.9586637902910091</c:v>
                      </c:pt>
                      <c:pt idx="83">
                        <c:v>5.9406278546261264</c:v>
                      </c:pt>
                      <c:pt idx="84">
                        <c:v>5.9235082539475394</c:v>
                      </c:pt>
                      <c:pt idx="85">
                        <c:v>5.9071834627430508</c:v>
                      </c:pt>
                      <c:pt idx="86">
                        <c:v>5.891677949236592</c:v>
                      </c:pt>
                      <c:pt idx="87">
                        <c:v>5.8770753131932683</c:v>
                      </c:pt>
                      <c:pt idx="88">
                        <c:v>5.8633425225107665</c:v>
                      </c:pt>
                      <c:pt idx="89">
                        <c:v>5.8504563323763552</c:v>
                      </c:pt>
                      <c:pt idx="90">
                        <c:v>5.8385007503588673</c:v>
                      </c:pt>
                      <c:pt idx="91">
                        <c:v>5.8274341804776189</c:v>
                      </c:pt>
                      <c:pt idx="92">
                        <c:v>5.8173235025446939</c:v>
                      </c:pt>
                      <c:pt idx="93">
                        <c:v>5.8081858443168475</c:v>
                      </c:pt>
                      <c:pt idx="94">
                        <c:v>5.800099504110662</c:v>
                      </c:pt>
                      <c:pt idx="95">
                        <c:v>5.7930122830484141</c:v>
                      </c:pt>
                      <c:pt idx="96">
                        <c:v>5.7870200150071778</c:v>
                      </c:pt>
                      <c:pt idx="97">
                        <c:v>5.7822087465744501</c:v>
                      </c:pt>
                      <c:pt idx="98">
                        <c:v>5.7785858182174081</c:v>
                      </c:pt>
                      <c:pt idx="99">
                        <c:v>5.7762327906825011</c:v>
                      </c:pt>
                      <c:pt idx="100">
                        <c:v>5.7745383661751264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F81-4516-B2A5-9E8377E7667B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u=0.4m/s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Sheet1_8Bub_19deg!$F$3:$F$103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Sheet1_8Bub_19deg!$E$3:$E$103</c:f>
              <c:numCache>
                <c:formatCode>General</c:formatCode>
                <c:ptCount val="101"/>
                <c:pt idx="0">
                  <c:v>11575.4</c:v>
                </c:pt>
                <c:pt idx="1">
                  <c:v>10888.5</c:v>
                </c:pt>
                <c:pt idx="2">
                  <c:v>10493.2</c:v>
                </c:pt>
                <c:pt idx="3">
                  <c:v>10192.6</c:v>
                </c:pt>
                <c:pt idx="4">
                  <c:v>9931.4699999999993</c:v>
                </c:pt>
                <c:pt idx="5">
                  <c:v>9690.86</c:v>
                </c:pt>
                <c:pt idx="6">
                  <c:v>9465.18</c:v>
                </c:pt>
                <c:pt idx="7">
                  <c:v>9252.39</c:v>
                </c:pt>
                <c:pt idx="8">
                  <c:v>9049.75</c:v>
                </c:pt>
                <c:pt idx="9">
                  <c:v>8857.3799999999992</c:v>
                </c:pt>
                <c:pt idx="10">
                  <c:v>8676.0499999999993</c:v>
                </c:pt>
                <c:pt idx="11">
                  <c:v>8501.9599999999991</c:v>
                </c:pt>
                <c:pt idx="12">
                  <c:v>8337.51</c:v>
                </c:pt>
                <c:pt idx="13">
                  <c:v>8180.65</c:v>
                </c:pt>
                <c:pt idx="14">
                  <c:v>8031.47</c:v>
                </c:pt>
                <c:pt idx="15">
                  <c:v>7889.53</c:v>
                </c:pt>
                <c:pt idx="16">
                  <c:v>7754.95</c:v>
                </c:pt>
                <c:pt idx="17">
                  <c:v>7626.01</c:v>
                </c:pt>
                <c:pt idx="18">
                  <c:v>7503.56</c:v>
                </c:pt>
                <c:pt idx="19">
                  <c:v>7386.05</c:v>
                </c:pt>
                <c:pt idx="20">
                  <c:v>7274.29</c:v>
                </c:pt>
                <c:pt idx="21">
                  <c:v>7167.43</c:v>
                </c:pt>
                <c:pt idx="22">
                  <c:v>7065.13</c:v>
                </c:pt>
                <c:pt idx="23">
                  <c:v>6966.71</c:v>
                </c:pt>
                <c:pt idx="24">
                  <c:v>6872.84</c:v>
                </c:pt>
                <c:pt idx="25">
                  <c:v>6783.35</c:v>
                </c:pt>
                <c:pt idx="26">
                  <c:v>6697.03</c:v>
                </c:pt>
                <c:pt idx="27">
                  <c:v>6614.2</c:v>
                </c:pt>
                <c:pt idx="28">
                  <c:v>6534.69</c:v>
                </c:pt>
                <c:pt idx="29">
                  <c:v>6458.29</c:v>
                </c:pt>
                <c:pt idx="30">
                  <c:v>6384.47</c:v>
                </c:pt>
                <c:pt idx="31">
                  <c:v>6313.54</c:v>
                </c:pt>
                <c:pt idx="32">
                  <c:v>6245.72</c:v>
                </c:pt>
                <c:pt idx="33">
                  <c:v>6180.09</c:v>
                </c:pt>
                <c:pt idx="34">
                  <c:v>6116.59</c:v>
                </c:pt>
                <c:pt idx="35">
                  <c:v>6055.11</c:v>
                </c:pt>
                <c:pt idx="36">
                  <c:v>5996.29</c:v>
                </c:pt>
                <c:pt idx="37">
                  <c:v>5939.3</c:v>
                </c:pt>
                <c:pt idx="38">
                  <c:v>5884.09</c:v>
                </c:pt>
                <c:pt idx="39">
                  <c:v>5830.9</c:v>
                </c:pt>
                <c:pt idx="40">
                  <c:v>5779.18</c:v>
                </c:pt>
                <c:pt idx="41">
                  <c:v>5729.36</c:v>
                </c:pt>
                <c:pt idx="42">
                  <c:v>5681.16</c:v>
                </c:pt>
                <c:pt idx="43">
                  <c:v>5634.43</c:v>
                </c:pt>
                <c:pt idx="44">
                  <c:v>5589.09</c:v>
                </c:pt>
                <c:pt idx="45">
                  <c:v>5545.07</c:v>
                </c:pt>
                <c:pt idx="46">
                  <c:v>5502.35</c:v>
                </c:pt>
                <c:pt idx="47">
                  <c:v>5460.9</c:v>
                </c:pt>
                <c:pt idx="48">
                  <c:v>5420.94</c:v>
                </c:pt>
                <c:pt idx="49">
                  <c:v>5382.13</c:v>
                </c:pt>
                <c:pt idx="50">
                  <c:v>5344.16</c:v>
                </c:pt>
                <c:pt idx="51">
                  <c:v>5307.58</c:v>
                </c:pt>
                <c:pt idx="52">
                  <c:v>5271.77</c:v>
                </c:pt>
                <c:pt idx="53">
                  <c:v>5236.97</c:v>
                </c:pt>
                <c:pt idx="54">
                  <c:v>5203.72</c:v>
                </c:pt>
                <c:pt idx="55">
                  <c:v>5170.91</c:v>
                </c:pt>
                <c:pt idx="56">
                  <c:v>5139</c:v>
                </c:pt>
                <c:pt idx="57">
                  <c:v>5108.03</c:v>
                </c:pt>
                <c:pt idx="58">
                  <c:v>5077.95</c:v>
                </c:pt>
                <c:pt idx="59">
                  <c:v>5048.72</c:v>
                </c:pt>
                <c:pt idx="60">
                  <c:v>5020.08</c:v>
                </c:pt>
                <c:pt idx="61">
                  <c:v>4992.2700000000004</c:v>
                </c:pt>
                <c:pt idx="62">
                  <c:v>4965.49</c:v>
                </c:pt>
                <c:pt idx="63">
                  <c:v>4939.26</c:v>
                </c:pt>
                <c:pt idx="64">
                  <c:v>4913.7700000000004</c:v>
                </c:pt>
                <c:pt idx="65">
                  <c:v>4889.03</c:v>
                </c:pt>
                <c:pt idx="66">
                  <c:v>4864.76</c:v>
                </c:pt>
                <c:pt idx="67">
                  <c:v>4841.21</c:v>
                </c:pt>
                <c:pt idx="68">
                  <c:v>4818.8</c:v>
                </c:pt>
                <c:pt idx="69">
                  <c:v>4796.62</c:v>
                </c:pt>
                <c:pt idx="70">
                  <c:v>4775.09</c:v>
                </c:pt>
                <c:pt idx="71">
                  <c:v>4754.2</c:v>
                </c:pt>
                <c:pt idx="72">
                  <c:v>4733.95</c:v>
                </c:pt>
                <c:pt idx="73">
                  <c:v>4714.3100000000004</c:v>
                </c:pt>
                <c:pt idx="74">
                  <c:v>4695.29</c:v>
                </c:pt>
                <c:pt idx="75">
                  <c:v>4676.82</c:v>
                </c:pt>
                <c:pt idx="76">
                  <c:v>4659.18</c:v>
                </c:pt>
                <c:pt idx="77">
                  <c:v>4641.88</c:v>
                </c:pt>
                <c:pt idx="78">
                  <c:v>4625.13</c:v>
                </c:pt>
                <c:pt idx="79">
                  <c:v>4609.3599999999997</c:v>
                </c:pt>
                <c:pt idx="80">
                  <c:v>4593.68</c:v>
                </c:pt>
                <c:pt idx="81">
                  <c:v>4578.97</c:v>
                </c:pt>
                <c:pt idx="82">
                  <c:v>4564.75</c:v>
                </c:pt>
                <c:pt idx="83">
                  <c:v>4551.04</c:v>
                </c:pt>
                <c:pt idx="84">
                  <c:v>4538.03</c:v>
                </c:pt>
                <c:pt idx="85">
                  <c:v>4525.71</c:v>
                </c:pt>
                <c:pt idx="86">
                  <c:v>4513.8500000000004</c:v>
                </c:pt>
                <c:pt idx="87">
                  <c:v>4502.8900000000003</c:v>
                </c:pt>
                <c:pt idx="88">
                  <c:v>4492.37</c:v>
                </c:pt>
                <c:pt idx="89">
                  <c:v>4482.71</c:v>
                </c:pt>
                <c:pt idx="90">
                  <c:v>4473.4799999999996</c:v>
                </c:pt>
                <c:pt idx="91">
                  <c:v>4465.09</c:v>
                </c:pt>
                <c:pt idx="92">
                  <c:v>4457.3100000000004</c:v>
                </c:pt>
                <c:pt idx="93">
                  <c:v>4450.58</c:v>
                </c:pt>
                <c:pt idx="94">
                  <c:v>4444.26</c:v>
                </c:pt>
                <c:pt idx="95">
                  <c:v>4439.13</c:v>
                </c:pt>
                <c:pt idx="96">
                  <c:v>4434.3900000000003</c:v>
                </c:pt>
                <c:pt idx="97">
                  <c:v>4430.8599999999997</c:v>
                </c:pt>
                <c:pt idx="98">
                  <c:v>4428.1099999999997</c:v>
                </c:pt>
                <c:pt idx="99">
                  <c:v>4426.34</c:v>
                </c:pt>
                <c:pt idx="100">
                  <c:v>4425.3599999999997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F4-45EE-9DA6-39DDB58C132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Sheet1_8Bub_19deg!$M$3:$M$103</c:f>
              <c:numCache>
                <c:formatCode>General</c:formatCode>
                <c:ptCount val="101"/>
              </c:numCache>
            </c:numRef>
          </c:xVal>
          <c:yVal>
            <c:numRef>
              <c:f>Sheet1_8Bub_19deg!$L$3:$L$103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1F4-45EE-9DA6-39DDB58C132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Sheet1_8Bub_19deg!$Z$3:$Z$103</c:f>
              <c:numCache>
                <c:formatCode>General</c:formatCode>
                <c:ptCount val="101"/>
                <c:pt idx="0">
                  <c:v>11574.718181818183</c:v>
                </c:pt>
                <c:pt idx="1">
                  <c:v>10889.036363636364</c:v>
                </c:pt>
                <c:pt idx="2">
                  <c:v>10494.69090909091</c:v>
                </c:pt>
                <c:pt idx="3">
                  <c:v>10197.054545454546</c:v>
                </c:pt>
                <c:pt idx="4">
                  <c:v>9941.7209090909091</c:v>
                </c:pt>
                <c:pt idx="5">
                  <c:v>9713.4663636363639</c:v>
                </c:pt>
                <c:pt idx="6">
                  <c:v>9513.8081818181836</c:v>
                </c:pt>
                <c:pt idx="7">
                  <c:v>9360.3872727272737</c:v>
                </c:pt>
                <c:pt idx="8">
                  <c:v>9250.1263636363619</c:v>
                </c:pt>
                <c:pt idx="9">
                  <c:v>9119.0027272727275</c:v>
                </c:pt>
                <c:pt idx="10">
                  <c:v>8973.5727272727254</c:v>
                </c:pt>
                <c:pt idx="11">
                  <c:v>8852.2554545454532</c:v>
                </c:pt>
                <c:pt idx="12">
                  <c:v>8644.8245454545468</c:v>
                </c:pt>
                <c:pt idx="13">
                  <c:v>8464.3790909090912</c:v>
                </c:pt>
                <c:pt idx="14">
                  <c:v>8323.6645454545451</c:v>
                </c:pt>
                <c:pt idx="15">
                  <c:v>8165.613636363636</c:v>
                </c:pt>
                <c:pt idx="16">
                  <c:v>7995.0190909090916</c:v>
                </c:pt>
                <c:pt idx="17">
                  <c:v>7857.41</c:v>
                </c:pt>
                <c:pt idx="18">
                  <c:v>7697.3554545454535</c:v>
                </c:pt>
                <c:pt idx="19">
                  <c:v>7581.2663636363641</c:v>
                </c:pt>
                <c:pt idx="20">
                  <c:v>7446.4281818181807</c:v>
                </c:pt>
                <c:pt idx="21">
                  <c:v>7320.5936363636374</c:v>
                </c:pt>
                <c:pt idx="22">
                  <c:v>7188.0863636363638</c:v>
                </c:pt>
                <c:pt idx="23">
                  <c:v>7066.886363636364</c:v>
                </c:pt>
                <c:pt idx="24">
                  <c:v>6946.4118181818167</c:v>
                </c:pt>
                <c:pt idx="25">
                  <c:v>6832.1809090909092</c:v>
                </c:pt>
                <c:pt idx="26">
                  <c:v>6722.3772727272735</c:v>
                </c:pt>
                <c:pt idx="27">
                  <c:v>6638.4254545454542</c:v>
                </c:pt>
                <c:pt idx="28">
                  <c:v>6567.6327272727267</c:v>
                </c:pt>
                <c:pt idx="29">
                  <c:v>6508.7345454545457</c:v>
                </c:pt>
                <c:pt idx="30">
                  <c:v>6409.2445454545459</c:v>
                </c:pt>
                <c:pt idx="31">
                  <c:v>6320.5927272727276</c:v>
                </c:pt>
                <c:pt idx="32">
                  <c:v>6247.1209090909078</c:v>
                </c:pt>
                <c:pt idx="33">
                  <c:v>6181.5418181818186</c:v>
                </c:pt>
                <c:pt idx="34">
                  <c:v>6118.54</c:v>
                </c:pt>
                <c:pt idx="35">
                  <c:v>6057.77</c:v>
                </c:pt>
                <c:pt idx="36">
                  <c:v>5998.6509090909094</c:v>
                </c:pt>
                <c:pt idx="37">
                  <c:v>5941.6772727272728</c:v>
                </c:pt>
                <c:pt idx="38">
                  <c:v>5886.5436363636363</c:v>
                </c:pt>
                <c:pt idx="39">
                  <c:v>5833.2363636363634</c:v>
                </c:pt>
                <c:pt idx="40">
                  <c:v>5781.517272727272</c:v>
                </c:pt>
                <c:pt idx="41">
                  <c:v>5731.6281818181815</c:v>
                </c:pt>
                <c:pt idx="42">
                  <c:v>5683.0809090909097</c:v>
                </c:pt>
                <c:pt idx="43">
                  <c:v>5636.21</c:v>
                </c:pt>
                <c:pt idx="44">
                  <c:v>5590.8245454545449</c:v>
                </c:pt>
                <c:pt idx="45">
                  <c:v>5546.7727272727288</c:v>
                </c:pt>
                <c:pt idx="46">
                  <c:v>5504.0609090909093</c:v>
                </c:pt>
                <c:pt idx="47">
                  <c:v>5462.6509090909085</c:v>
                </c:pt>
                <c:pt idx="48">
                  <c:v>5422.455454545453</c:v>
                </c:pt>
                <c:pt idx="49">
                  <c:v>5383.4745454545446</c:v>
                </c:pt>
                <c:pt idx="50">
                  <c:v>5345.59</c:v>
                </c:pt>
                <c:pt idx="51">
                  <c:v>5308.767272727272</c:v>
                </c:pt>
                <c:pt idx="52">
                  <c:v>5273.045454545455</c:v>
                </c:pt>
                <c:pt idx="53">
                  <c:v>5238.3736363636363</c:v>
                </c:pt>
                <c:pt idx="54">
                  <c:v>5204.5845454545461</c:v>
                </c:pt>
                <c:pt idx="55">
                  <c:v>5171.7654545454543</c:v>
                </c:pt>
                <c:pt idx="56">
                  <c:v>5139.8354545454549</c:v>
                </c:pt>
                <c:pt idx="57">
                  <c:v>5108.8172727272722</c:v>
                </c:pt>
                <c:pt idx="58">
                  <c:v>5078.6981818181812</c:v>
                </c:pt>
                <c:pt idx="59">
                  <c:v>5049.3663636363635</c:v>
                </c:pt>
                <c:pt idx="60">
                  <c:v>5020.7809090909086</c:v>
                </c:pt>
                <c:pt idx="61">
                  <c:v>4993.0554545454543</c:v>
                </c:pt>
                <c:pt idx="62">
                  <c:v>4966.0827272727265</c:v>
                </c:pt>
                <c:pt idx="63">
                  <c:v>4939.8054545454543</c:v>
                </c:pt>
                <c:pt idx="64">
                  <c:v>4914.2718181818182</c:v>
                </c:pt>
                <c:pt idx="65">
                  <c:v>4889.4563636363637</c:v>
                </c:pt>
                <c:pt idx="66">
                  <c:v>4865.272727272727</c:v>
                </c:pt>
                <c:pt idx="67">
                  <c:v>4841.7863636363645</c:v>
                </c:pt>
                <c:pt idx="68">
                  <c:v>4819.0090909090904</c:v>
                </c:pt>
                <c:pt idx="69">
                  <c:v>4796.9118181818185</c:v>
                </c:pt>
                <c:pt idx="70">
                  <c:v>4775.3700000000008</c:v>
                </c:pt>
                <c:pt idx="71">
                  <c:v>4754.4518181818185</c:v>
                </c:pt>
                <c:pt idx="72">
                  <c:v>4734.1936363636369</c:v>
                </c:pt>
                <c:pt idx="73">
                  <c:v>4714.5081818181825</c:v>
                </c:pt>
                <c:pt idx="74">
                  <c:v>4695.4327272727278</c:v>
                </c:pt>
                <c:pt idx="75">
                  <c:v>4676.966363636363</c:v>
                </c:pt>
                <c:pt idx="76">
                  <c:v>4659.124545454546</c:v>
                </c:pt>
                <c:pt idx="77">
                  <c:v>4641.8945454545446</c:v>
                </c:pt>
                <c:pt idx="78">
                  <c:v>4625.2472727272725</c:v>
                </c:pt>
                <c:pt idx="79">
                  <c:v>4609.1154545454547</c:v>
                </c:pt>
                <c:pt idx="80">
                  <c:v>4593.7381818181821</c:v>
                </c:pt>
                <c:pt idx="81">
                  <c:v>4578.7872727272734</c:v>
                </c:pt>
                <c:pt idx="82">
                  <c:v>4564.5309090909095</c:v>
                </c:pt>
                <c:pt idx="83">
                  <c:v>4550.9000000000005</c:v>
                </c:pt>
                <c:pt idx="84">
                  <c:v>4537.8845454545453</c:v>
                </c:pt>
                <c:pt idx="85">
                  <c:v>4525.409090909091</c:v>
                </c:pt>
                <c:pt idx="86">
                  <c:v>4513.6045454545456</c:v>
                </c:pt>
                <c:pt idx="87">
                  <c:v>4502.4972727272716</c:v>
                </c:pt>
                <c:pt idx="88">
                  <c:v>4491.9972727272725</c:v>
                </c:pt>
                <c:pt idx="89">
                  <c:v>4482.2354545454546</c:v>
                </c:pt>
                <c:pt idx="90">
                  <c:v>4473.1072727272731</c:v>
                </c:pt>
                <c:pt idx="91">
                  <c:v>4464.6418181818181</c:v>
                </c:pt>
                <c:pt idx="92">
                  <c:v>4456.9090909090919</c:v>
                </c:pt>
                <c:pt idx="93">
                  <c:v>4449.9418181818173</c:v>
                </c:pt>
                <c:pt idx="94">
                  <c:v>4443.8145454545456</c:v>
                </c:pt>
                <c:pt idx="95">
                  <c:v>4438.4363636363641</c:v>
                </c:pt>
                <c:pt idx="96">
                  <c:v>4433.8563636363633</c:v>
                </c:pt>
                <c:pt idx="97">
                  <c:v>4430.2190909090923</c:v>
                </c:pt>
                <c:pt idx="98">
                  <c:v>4427.4845454545448</c:v>
                </c:pt>
                <c:pt idx="99">
                  <c:v>4425.7290909090907</c:v>
                </c:pt>
                <c:pt idx="100">
                  <c:v>4424.46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1F4-45EE-9DA6-39DDB58C132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Sheet1_8Bub_19deg!$AG$3:$AG$103</c:f>
              <c:numCache>
                <c:formatCode>General</c:formatCode>
                <c:ptCount val="101"/>
                <c:pt idx="0">
                  <c:v>11594.166666666666</c:v>
                </c:pt>
                <c:pt idx="1">
                  <c:v>10909.083333333334</c:v>
                </c:pt>
                <c:pt idx="2">
                  <c:v>10518.25</c:v>
                </c:pt>
                <c:pt idx="3">
                  <c:v>10227.666666666666</c:v>
                </c:pt>
                <c:pt idx="4">
                  <c:v>9980.85</c:v>
                </c:pt>
                <c:pt idx="5">
                  <c:v>9763.6083333333336</c:v>
                </c:pt>
                <c:pt idx="6">
                  <c:v>9574.3333333333321</c:v>
                </c:pt>
                <c:pt idx="7">
                  <c:v>9425.7666666666664</c:v>
                </c:pt>
                <c:pt idx="8">
                  <c:v>9342.7749999999996</c:v>
                </c:pt>
                <c:pt idx="9">
                  <c:v>9240.4500000000007</c:v>
                </c:pt>
                <c:pt idx="10">
                  <c:v>9139.5833333333339</c:v>
                </c:pt>
                <c:pt idx="11">
                  <c:v>9027.4333333333325</c:v>
                </c:pt>
                <c:pt idx="12">
                  <c:v>8882.9249999999993</c:v>
                </c:pt>
                <c:pt idx="13">
                  <c:v>8743.8333333333339</c:v>
                </c:pt>
                <c:pt idx="14">
                  <c:v>8570.7166666666653</c:v>
                </c:pt>
                <c:pt idx="15">
                  <c:v>8428.5666666666675</c:v>
                </c:pt>
                <c:pt idx="16">
                  <c:v>8314.0250000000015</c:v>
                </c:pt>
                <c:pt idx="17">
                  <c:v>8172.6666666666679</c:v>
                </c:pt>
                <c:pt idx="18">
                  <c:v>8083.1333333333341</c:v>
                </c:pt>
                <c:pt idx="19">
                  <c:v>7937.875</c:v>
                </c:pt>
                <c:pt idx="20">
                  <c:v>7836.6000000000013</c:v>
                </c:pt>
                <c:pt idx="21">
                  <c:v>7711.4083333333356</c:v>
                </c:pt>
                <c:pt idx="22">
                  <c:v>7597.25</c:v>
                </c:pt>
                <c:pt idx="23">
                  <c:v>7511.791666666667</c:v>
                </c:pt>
                <c:pt idx="24">
                  <c:v>7384.7166666666672</c:v>
                </c:pt>
                <c:pt idx="25">
                  <c:v>7308.0666666666666</c:v>
                </c:pt>
                <c:pt idx="26">
                  <c:v>7188.3416666666662</c:v>
                </c:pt>
                <c:pt idx="27">
                  <c:v>7127.4083333333338</c:v>
                </c:pt>
                <c:pt idx="28">
                  <c:v>7032.6916666666657</c:v>
                </c:pt>
                <c:pt idx="29">
                  <c:v>6961.3166666666666</c:v>
                </c:pt>
                <c:pt idx="30">
                  <c:v>6874.2</c:v>
                </c:pt>
                <c:pt idx="31">
                  <c:v>6801.7750000000005</c:v>
                </c:pt>
                <c:pt idx="32">
                  <c:v>6751.0000000000009</c:v>
                </c:pt>
                <c:pt idx="33">
                  <c:v>6676.291666666667</c:v>
                </c:pt>
                <c:pt idx="34">
                  <c:v>6542.4833333333336</c:v>
                </c:pt>
                <c:pt idx="35">
                  <c:v>6425.9666666666672</c:v>
                </c:pt>
                <c:pt idx="36">
                  <c:v>6399.2833333333338</c:v>
                </c:pt>
                <c:pt idx="37">
                  <c:v>6266.2</c:v>
                </c:pt>
                <c:pt idx="38">
                  <c:v>6159.8583333333336</c:v>
                </c:pt>
                <c:pt idx="39">
                  <c:v>6095.7750000000005</c:v>
                </c:pt>
                <c:pt idx="40">
                  <c:v>6001.208333333333</c:v>
                </c:pt>
                <c:pt idx="41">
                  <c:v>5943.375</c:v>
                </c:pt>
                <c:pt idx="42">
                  <c:v>5881.1416666666673</c:v>
                </c:pt>
                <c:pt idx="43">
                  <c:v>5797.8666666666659</c:v>
                </c:pt>
                <c:pt idx="44">
                  <c:v>5758.7249999999995</c:v>
                </c:pt>
                <c:pt idx="45">
                  <c:v>5702.4416666666657</c:v>
                </c:pt>
                <c:pt idx="46">
                  <c:v>5648.4833333333336</c:v>
                </c:pt>
                <c:pt idx="47">
                  <c:v>5598.8750000000009</c:v>
                </c:pt>
                <c:pt idx="48">
                  <c:v>5552.9083333333328</c:v>
                </c:pt>
                <c:pt idx="49">
                  <c:v>5508.2999999999993</c:v>
                </c:pt>
                <c:pt idx="50">
                  <c:v>5427.6583333333328</c:v>
                </c:pt>
                <c:pt idx="51">
                  <c:v>5357.4333333333325</c:v>
                </c:pt>
                <c:pt idx="52">
                  <c:v>5297.5</c:v>
                </c:pt>
                <c:pt idx="53">
                  <c:v>5254.1916666666666</c:v>
                </c:pt>
                <c:pt idx="54">
                  <c:v>5215.1416666666664</c:v>
                </c:pt>
                <c:pt idx="55">
                  <c:v>5180.0083333333341</c:v>
                </c:pt>
                <c:pt idx="56">
                  <c:v>5146.9333333333334</c:v>
                </c:pt>
                <c:pt idx="57">
                  <c:v>5115.5166666666673</c:v>
                </c:pt>
                <c:pt idx="58">
                  <c:v>5085.3249999999989</c:v>
                </c:pt>
                <c:pt idx="59">
                  <c:v>5056.0749999999998</c:v>
                </c:pt>
                <c:pt idx="60">
                  <c:v>5028.0083333333341</c:v>
                </c:pt>
                <c:pt idx="61">
                  <c:v>5000.4083333333338</c:v>
                </c:pt>
                <c:pt idx="62">
                  <c:v>4971.9833333333336</c:v>
                </c:pt>
                <c:pt idx="63">
                  <c:v>4944.45</c:v>
                </c:pt>
                <c:pt idx="64">
                  <c:v>4918.541666666667</c:v>
                </c:pt>
                <c:pt idx="65">
                  <c:v>4893.4916666666677</c:v>
                </c:pt>
                <c:pt idx="66">
                  <c:v>4869.2</c:v>
                </c:pt>
                <c:pt idx="67">
                  <c:v>4845.6333333333341</c:v>
                </c:pt>
                <c:pt idx="68">
                  <c:v>4822.6583333333338</c:v>
                </c:pt>
                <c:pt idx="69">
                  <c:v>4800.4666666666662</c:v>
                </c:pt>
                <c:pt idx="70">
                  <c:v>4778.8666666666668</c:v>
                </c:pt>
                <c:pt idx="71">
                  <c:v>4757.916666666667</c:v>
                </c:pt>
                <c:pt idx="72">
                  <c:v>4737.5916666666672</c:v>
                </c:pt>
                <c:pt idx="73">
                  <c:v>4717.916666666667</c:v>
                </c:pt>
                <c:pt idx="74">
                  <c:v>4698.7749999999996</c:v>
                </c:pt>
                <c:pt idx="75">
                  <c:v>4680.25</c:v>
                </c:pt>
                <c:pt idx="76">
                  <c:v>4662.333333333333</c:v>
                </c:pt>
                <c:pt idx="77">
                  <c:v>4644.9916666666659</c:v>
                </c:pt>
                <c:pt idx="78">
                  <c:v>4628.208333333333</c:v>
                </c:pt>
                <c:pt idx="79">
                  <c:v>4612.0250000000005</c:v>
                </c:pt>
                <c:pt idx="80">
                  <c:v>4596.4250000000002</c:v>
                </c:pt>
                <c:pt idx="81">
                  <c:v>4581.5166666666664</c:v>
                </c:pt>
                <c:pt idx="82">
                  <c:v>4567.1500000000005</c:v>
                </c:pt>
                <c:pt idx="83">
                  <c:v>4553.3583333333327</c:v>
                </c:pt>
                <c:pt idx="84">
                  <c:v>4540.1916666666666</c:v>
                </c:pt>
                <c:pt idx="85">
                  <c:v>4527.6416666666655</c:v>
                </c:pt>
                <c:pt idx="86">
                  <c:v>4515.7583333333332</c:v>
                </c:pt>
                <c:pt idx="87">
                  <c:v>4504.4833333333345</c:v>
                </c:pt>
                <c:pt idx="88">
                  <c:v>4493.916666666667</c:v>
                </c:pt>
                <c:pt idx="89">
                  <c:v>4483.9083333333338</c:v>
                </c:pt>
                <c:pt idx="90">
                  <c:v>4474.7166666666662</c:v>
                </c:pt>
                <c:pt idx="91">
                  <c:v>4466.2166666666672</c:v>
                </c:pt>
                <c:pt idx="92">
                  <c:v>4458.3416666666662</c:v>
                </c:pt>
                <c:pt idx="93">
                  <c:v>4451.3249999999998</c:v>
                </c:pt>
                <c:pt idx="94">
                  <c:v>4445.0666666666666</c:v>
                </c:pt>
                <c:pt idx="95">
                  <c:v>4439.5583333333334</c:v>
                </c:pt>
                <c:pt idx="96">
                  <c:v>4434.916666666667</c:v>
                </c:pt>
                <c:pt idx="97">
                  <c:v>4431.1166666666677</c:v>
                </c:pt>
                <c:pt idx="98">
                  <c:v>4428.3166666666666</c:v>
                </c:pt>
                <c:pt idx="99">
                  <c:v>4426.5</c:v>
                </c:pt>
                <c:pt idx="100">
                  <c:v>4425.2166666666662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1F4-45EE-9DA6-39DDB58C132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Sheet1_8Bub_19deg!$AN$3:$AN$103</c:f>
              <c:numCache>
                <c:formatCode>General</c:formatCode>
                <c:ptCount val="101"/>
                <c:pt idx="0">
                  <c:v>11643.333333333334</c:v>
                </c:pt>
                <c:pt idx="1">
                  <c:v>10956.583333333334</c:v>
                </c:pt>
                <c:pt idx="2">
                  <c:v>10569.25</c:v>
                </c:pt>
                <c:pt idx="3">
                  <c:v>10284.833333333334</c:v>
                </c:pt>
                <c:pt idx="4">
                  <c:v>10047.5</c:v>
                </c:pt>
                <c:pt idx="5">
                  <c:v>9842.908333333331</c:v>
                </c:pt>
                <c:pt idx="6">
                  <c:v>9670.9333333333325</c:v>
                </c:pt>
                <c:pt idx="7">
                  <c:v>9547.7666666666682</c:v>
                </c:pt>
                <c:pt idx="8">
                  <c:v>9476.8166666666657</c:v>
                </c:pt>
                <c:pt idx="9">
                  <c:v>9385.2833333333328</c:v>
                </c:pt>
                <c:pt idx="10">
                  <c:v>9298.0666666666639</c:v>
                </c:pt>
                <c:pt idx="11">
                  <c:v>9229.9666666666672</c:v>
                </c:pt>
                <c:pt idx="12">
                  <c:v>9064.2250000000004</c:v>
                </c:pt>
                <c:pt idx="13">
                  <c:v>8960.1249999999982</c:v>
                </c:pt>
                <c:pt idx="14">
                  <c:v>8827.0749999999989</c:v>
                </c:pt>
                <c:pt idx="15">
                  <c:v>8694.9833333333336</c:v>
                </c:pt>
                <c:pt idx="16">
                  <c:v>8599.5083333333332</c:v>
                </c:pt>
                <c:pt idx="17">
                  <c:v>8466.6083333333354</c:v>
                </c:pt>
                <c:pt idx="18">
                  <c:v>8388.6916666666675</c:v>
                </c:pt>
                <c:pt idx="19">
                  <c:v>8256.1749999999993</c:v>
                </c:pt>
                <c:pt idx="20">
                  <c:v>8163.0083333333341</c:v>
                </c:pt>
                <c:pt idx="21">
                  <c:v>8062.0999999999995</c:v>
                </c:pt>
                <c:pt idx="22">
                  <c:v>7957.833333333333</c:v>
                </c:pt>
                <c:pt idx="23">
                  <c:v>7844.9333333333343</c:v>
                </c:pt>
                <c:pt idx="24">
                  <c:v>7778.8833333333323</c:v>
                </c:pt>
                <c:pt idx="25">
                  <c:v>7655.6666666666679</c:v>
                </c:pt>
                <c:pt idx="26">
                  <c:v>7595.7166666666662</c:v>
                </c:pt>
                <c:pt idx="27">
                  <c:v>7508.55</c:v>
                </c:pt>
                <c:pt idx="28">
                  <c:v>7531.791666666667</c:v>
                </c:pt>
                <c:pt idx="29">
                  <c:v>7582.008333333335</c:v>
                </c:pt>
                <c:pt idx="30">
                  <c:v>7510.8499999999995</c:v>
                </c:pt>
                <c:pt idx="31">
                  <c:v>7364.1166666666677</c:v>
                </c:pt>
                <c:pt idx="32">
                  <c:v>7268.666666666667</c:v>
                </c:pt>
                <c:pt idx="33">
                  <c:v>7217.5916666666662</c:v>
                </c:pt>
                <c:pt idx="34">
                  <c:v>7033.3833333333323</c:v>
                </c:pt>
                <c:pt idx="35">
                  <c:v>6908.1416666666673</c:v>
                </c:pt>
                <c:pt idx="36">
                  <c:v>6761.4416666666666</c:v>
                </c:pt>
                <c:pt idx="37">
                  <c:v>6690.3083333333334</c:v>
                </c:pt>
                <c:pt idx="38">
                  <c:v>6623.4500000000007</c:v>
                </c:pt>
                <c:pt idx="39">
                  <c:v>6508.5166666666664</c:v>
                </c:pt>
                <c:pt idx="40">
                  <c:v>6424.0166666666673</c:v>
                </c:pt>
                <c:pt idx="41">
                  <c:v>6350.2</c:v>
                </c:pt>
                <c:pt idx="42">
                  <c:v>6291.2750000000015</c:v>
                </c:pt>
                <c:pt idx="43">
                  <c:v>6190.8083333333334</c:v>
                </c:pt>
                <c:pt idx="44">
                  <c:v>6088.0916666666662</c:v>
                </c:pt>
                <c:pt idx="45">
                  <c:v>6004.4083333333338</c:v>
                </c:pt>
                <c:pt idx="46">
                  <c:v>5929.0083333333341</c:v>
                </c:pt>
                <c:pt idx="47">
                  <c:v>5856.0166666666664</c:v>
                </c:pt>
                <c:pt idx="48">
                  <c:v>5807.45</c:v>
                </c:pt>
                <c:pt idx="49">
                  <c:v>5775.5416666666679</c:v>
                </c:pt>
                <c:pt idx="50">
                  <c:v>5739.5999999999995</c:v>
                </c:pt>
                <c:pt idx="51">
                  <c:v>5670.3833333333323</c:v>
                </c:pt>
                <c:pt idx="52">
                  <c:v>5589.1333333333341</c:v>
                </c:pt>
                <c:pt idx="53">
                  <c:v>5503.8249999999998</c:v>
                </c:pt>
                <c:pt idx="54">
                  <c:v>5429.666666666667</c:v>
                </c:pt>
                <c:pt idx="55">
                  <c:v>5342.2</c:v>
                </c:pt>
                <c:pt idx="56">
                  <c:v>5281.3833333333341</c:v>
                </c:pt>
                <c:pt idx="57">
                  <c:v>5235.1750000000002</c:v>
                </c:pt>
                <c:pt idx="58">
                  <c:v>5194.5583333333334</c:v>
                </c:pt>
                <c:pt idx="59">
                  <c:v>5162.8416666666662</c:v>
                </c:pt>
                <c:pt idx="60">
                  <c:v>5129.7666666666673</c:v>
                </c:pt>
                <c:pt idx="61">
                  <c:v>5103.4750000000004</c:v>
                </c:pt>
                <c:pt idx="62">
                  <c:v>5080.6000000000013</c:v>
                </c:pt>
                <c:pt idx="63">
                  <c:v>5056.916666666667</c:v>
                </c:pt>
                <c:pt idx="64">
                  <c:v>5028.3083333333334</c:v>
                </c:pt>
                <c:pt idx="65">
                  <c:v>5002.8083333333334</c:v>
                </c:pt>
                <c:pt idx="66">
                  <c:v>4981.3</c:v>
                </c:pt>
                <c:pt idx="67">
                  <c:v>4968.4000000000005</c:v>
                </c:pt>
                <c:pt idx="68">
                  <c:v>4962.791666666667</c:v>
                </c:pt>
                <c:pt idx="69">
                  <c:v>4967.791666666667</c:v>
                </c:pt>
                <c:pt idx="70">
                  <c:v>5001.2666666666673</c:v>
                </c:pt>
                <c:pt idx="71">
                  <c:v>5019.2249999999995</c:v>
                </c:pt>
                <c:pt idx="72">
                  <c:v>5007.9833333333327</c:v>
                </c:pt>
                <c:pt idx="73">
                  <c:v>4971.6750000000002</c:v>
                </c:pt>
                <c:pt idx="74">
                  <c:v>4916.5249999999996</c:v>
                </c:pt>
                <c:pt idx="75">
                  <c:v>4871.2416666666668</c:v>
                </c:pt>
                <c:pt idx="76">
                  <c:v>4829.0999999999995</c:v>
                </c:pt>
                <c:pt idx="77">
                  <c:v>4789.5749999999998</c:v>
                </c:pt>
                <c:pt idx="78">
                  <c:v>4755.791666666667</c:v>
                </c:pt>
                <c:pt idx="79">
                  <c:v>4720</c:v>
                </c:pt>
                <c:pt idx="80">
                  <c:v>4688.8333333333321</c:v>
                </c:pt>
                <c:pt idx="81">
                  <c:v>4662.5166666666673</c:v>
                </c:pt>
                <c:pt idx="82">
                  <c:v>4640.083333333333</c:v>
                </c:pt>
                <c:pt idx="83">
                  <c:v>4621.6083333333327</c:v>
                </c:pt>
                <c:pt idx="84">
                  <c:v>4602.2250000000004</c:v>
                </c:pt>
                <c:pt idx="85">
                  <c:v>4584.8083333333334</c:v>
                </c:pt>
                <c:pt idx="86">
                  <c:v>4570.4666666666672</c:v>
                </c:pt>
                <c:pt idx="87">
                  <c:v>4557.3249999999998</c:v>
                </c:pt>
                <c:pt idx="88">
                  <c:v>4542.4333333333334</c:v>
                </c:pt>
                <c:pt idx="89">
                  <c:v>4528.833333333333</c:v>
                </c:pt>
                <c:pt idx="90">
                  <c:v>4516.7333333333336</c:v>
                </c:pt>
                <c:pt idx="91">
                  <c:v>4508.5250000000005</c:v>
                </c:pt>
                <c:pt idx="92">
                  <c:v>4501.1416666666673</c:v>
                </c:pt>
                <c:pt idx="93">
                  <c:v>4489.95</c:v>
                </c:pt>
                <c:pt idx="94">
                  <c:v>4471.3083333333334</c:v>
                </c:pt>
                <c:pt idx="95">
                  <c:v>4452.625</c:v>
                </c:pt>
                <c:pt idx="96">
                  <c:v>4438.1666666666661</c:v>
                </c:pt>
                <c:pt idx="97">
                  <c:v>4429.7666666666673</c:v>
                </c:pt>
                <c:pt idx="98">
                  <c:v>4425.6416666666673</c:v>
                </c:pt>
                <c:pt idx="99">
                  <c:v>4424.2749999999996</c:v>
                </c:pt>
                <c:pt idx="100">
                  <c:v>4423.4666666666672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1F4-45EE-9DA6-39DDB58C132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Sheet1_8Bub_19deg!$AV$3:$AV$103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Sheet1_8Bub_19deg!$AU$3:$AU$103</c:f>
              <c:numCache>
                <c:formatCode>General</c:formatCode>
                <c:ptCount val="101"/>
                <c:pt idx="0">
                  <c:v>11722.166666666666</c:v>
                </c:pt>
                <c:pt idx="1">
                  <c:v>11032.75</c:v>
                </c:pt>
                <c:pt idx="2">
                  <c:v>10647.583333333334</c:v>
                </c:pt>
                <c:pt idx="3">
                  <c:v>10369.166666666666</c:v>
                </c:pt>
                <c:pt idx="4">
                  <c:v>10141.333333333334</c:v>
                </c:pt>
                <c:pt idx="5">
                  <c:v>9949.7583333333332</c:v>
                </c:pt>
                <c:pt idx="6">
                  <c:v>9796.1666666666661</c:v>
                </c:pt>
                <c:pt idx="7">
                  <c:v>9704.85</c:v>
                </c:pt>
                <c:pt idx="8">
                  <c:v>9603.7416666666668</c:v>
                </c:pt>
                <c:pt idx="9">
                  <c:v>9560.0166666666664</c:v>
                </c:pt>
                <c:pt idx="10">
                  <c:v>9467.8416666666672</c:v>
                </c:pt>
                <c:pt idx="11">
                  <c:v>9418.5833333333339</c:v>
                </c:pt>
                <c:pt idx="12">
                  <c:v>9298.85</c:v>
                </c:pt>
                <c:pt idx="13">
                  <c:v>9183.9583333333339</c:v>
                </c:pt>
                <c:pt idx="14">
                  <c:v>9097.3000000000011</c:v>
                </c:pt>
                <c:pt idx="15">
                  <c:v>8969.8916666666646</c:v>
                </c:pt>
                <c:pt idx="16">
                  <c:v>8893.1666666666661</c:v>
                </c:pt>
                <c:pt idx="17">
                  <c:v>8796.5499999999993</c:v>
                </c:pt>
                <c:pt idx="18">
                  <c:v>8700.0000000000018</c:v>
                </c:pt>
                <c:pt idx="19">
                  <c:v>8589.5750000000007</c:v>
                </c:pt>
                <c:pt idx="20">
                  <c:v>8536.8666666666668</c:v>
                </c:pt>
                <c:pt idx="21">
                  <c:v>8415.0333333333328</c:v>
                </c:pt>
                <c:pt idx="22">
                  <c:v>8354.1416666666664</c:v>
                </c:pt>
                <c:pt idx="23">
                  <c:v>8239.0000000000018</c:v>
                </c:pt>
                <c:pt idx="24">
                  <c:v>8163.4416666666657</c:v>
                </c:pt>
                <c:pt idx="25">
                  <c:v>8099.6833333333343</c:v>
                </c:pt>
                <c:pt idx="26">
                  <c:v>8016.8833333333341</c:v>
                </c:pt>
                <c:pt idx="27">
                  <c:v>7985.9333333333343</c:v>
                </c:pt>
                <c:pt idx="28">
                  <c:v>7955.2750000000015</c:v>
                </c:pt>
                <c:pt idx="29">
                  <c:v>8011.8916666666673</c:v>
                </c:pt>
                <c:pt idx="30">
                  <c:v>8125.333333333333</c:v>
                </c:pt>
                <c:pt idx="31">
                  <c:v>8088.416666666667</c:v>
                </c:pt>
                <c:pt idx="32">
                  <c:v>7996.6166666666677</c:v>
                </c:pt>
                <c:pt idx="33">
                  <c:v>7942.1166666666677</c:v>
                </c:pt>
                <c:pt idx="34">
                  <c:v>7806.05</c:v>
                </c:pt>
                <c:pt idx="35">
                  <c:v>7674.7</c:v>
                </c:pt>
                <c:pt idx="36">
                  <c:v>7546.0166666666664</c:v>
                </c:pt>
                <c:pt idx="37">
                  <c:v>7416.5</c:v>
                </c:pt>
                <c:pt idx="38">
                  <c:v>7254.1083333333336</c:v>
                </c:pt>
                <c:pt idx="39">
                  <c:v>7134.6416666666664</c:v>
                </c:pt>
                <c:pt idx="40">
                  <c:v>6992.5083333333341</c:v>
                </c:pt>
                <c:pt idx="41">
                  <c:v>6857.4333333333334</c:v>
                </c:pt>
                <c:pt idx="42">
                  <c:v>6741.8750000000009</c:v>
                </c:pt>
                <c:pt idx="43">
                  <c:v>6638.6916666666657</c:v>
                </c:pt>
                <c:pt idx="44">
                  <c:v>6533.0333333333328</c:v>
                </c:pt>
                <c:pt idx="45">
                  <c:v>6424.3916666666673</c:v>
                </c:pt>
                <c:pt idx="46">
                  <c:v>6325.7250000000013</c:v>
                </c:pt>
                <c:pt idx="47">
                  <c:v>6245.6083333333336</c:v>
                </c:pt>
                <c:pt idx="48">
                  <c:v>6132.7666666666673</c:v>
                </c:pt>
                <c:pt idx="49">
                  <c:v>6025.6416666666664</c:v>
                </c:pt>
                <c:pt idx="50">
                  <c:v>5928.1916666666666</c:v>
                </c:pt>
                <c:pt idx="51">
                  <c:v>5845.9666666666672</c:v>
                </c:pt>
                <c:pt idx="52">
                  <c:v>5770.875</c:v>
                </c:pt>
                <c:pt idx="53">
                  <c:v>5690.625</c:v>
                </c:pt>
                <c:pt idx="54">
                  <c:v>5612.0833333333348</c:v>
                </c:pt>
                <c:pt idx="55">
                  <c:v>5541.9249999999993</c:v>
                </c:pt>
                <c:pt idx="56">
                  <c:v>5473.5583333333334</c:v>
                </c:pt>
                <c:pt idx="57">
                  <c:v>5404.7583333333323</c:v>
                </c:pt>
                <c:pt idx="58">
                  <c:v>5343.7833333333338</c:v>
                </c:pt>
                <c:pt idx="59">
                  <c:v>5291.958333333333</c:v>
                </c:pt>
                <c:pt idx="60">
                  <c:v>5245.8583333333327</c:v>
                </c:pt>
                <c:pt idx="61">
                  <c:v>5209.708333333333</c:v>
                </c:pt>
                <c:pt idx="62">
                  <c:v>5180.958333333333</c:v>
                </c:pt>
                <c:pt idx="63">
                  <c:v>5160.4666666666662</c:v>
                </c:pt>
                <c:pt idx="64">
                  <c:v>5147.0166666666673</c:v>
                </c:pt>
                <c:pt idx="65">
                  <c:v>5137.0333333333328</c:v>
                </c:pt>
                <c:pt idx="66">
                  <c:v>5129.6500000000005</c:v>
                </c:pt>
                <c:pt idx="67">
                  <c:v>5123.1500000000005</c:v>
                </c:pt>
                <c:pt idx="68">
                  <c:v>5115.4250000000002</c:v>
                </c:pt>
                <c:pt idx="69">
                  <c:v>5103.0249999999996</c:v>
                </c:pt>
                <c:pt idx="70">
                  <c:v>5092.7416666666668</c:v>
                </c:pt>
                <c:pt idx="71">
                  <c:v>5079.6833333333334</c:v>
                </c:pt>
                <c:pt idx="72">
                  <c:v>5078.7583333333332</c:v>
                </c:pt>
                <c:pt idx="73">
                  <c:v>5066.6750000000002</c:v>
                </c:pt>
                <c:pt idx="74">
                  <c:v>5063.6083333333327</c:v>
                </c:pt>
                <c:pt idx="75">
                  <c:v>5045.583333333333</c:v>
                </c:pt>
                <c:pt idx="76">
                  <c:v>5015.4916666666668</c:v>
                </c:pt>
                <c:pt idx="77">
                  <c:v>4992.1750000000002</c:v>
                </c:pt>
                <c:pt idx="78">
                  <c:v>4958.166666666667</c:v>
                </c:pt>
                <c:pt idx="79">
                  <c:v>4929.5749999999998</c:v>
                </c:pt>
                <c:pt idx="80">
                  <c:v>4898.0666666666666</c:v>
                </c:pt>
                <c:pt idx="81">
                  <c:v>4869.2666666666664</c:v>
                </c:pt>
                <c:pt idx="82">
                  <c:v>4845.0166666666664</c:v>
                </c:pt>
                <c:pt idx="83">
                  <c:v>4820.8250000000007</c:v>
                </c:pt>
                <c:pt idx="84">
                  <c:v>4791.9166666666661</c:v>
                </c:pt>
                <c:pt idx="85">
                  <c:v>4769.5833333333339</c:v>
                </c:pt>
                <c:pt idx="86">
                  <c:v>4740.5999999999995</c:v>
                </c:pt>
                <c:pt idx="87">
                  <c:v>4719.916666666667</c:v>
                </c:pt>
                <c:pt idx="88">
                  <c:v>4698.1833333333325</c:v>
                </c:pt>
                <c:pt idx="89">
                  <c:v>4676.2250000000004</c:v>
                </c:pt>
                <c:pt idx="90">
                  <c:v>4665.0166666666673</c:v>
                </c:pt>
                <c:pt idx="91">
                  <c:v>4662.9666666666672</c:v>
                </c:pt>
                <c:pt idx="92">
                  <c:v>4653.6999999999989</c:v>
                </c:pt>
                <c:pt idx="93">
                  <c:v>4637.3833333333332</c:v>
                </c:pt>
                <c:pt idx="94">
                  <c:v>4616.3583333333336</c:v>
                </c:pt>
                <c:pt idx="95">
                  <c:v>4586.9000000000005</c:v>
                </c:pt>
                <c:pt idx="96">
                  <c:v>4553.5583333333334</c:v>
                </c:pt>
                <c:pt idx="97">
                  <c:v>4526.3166666666666</c:v>
                </c:pt>
                <c:pt idx="98">
                  <c:v>4503.5999999999995</c:v>
                </c:pt>
                <c:pt idx="99">
                  <c:v>4486.9416666666675</c:v>
                </c:pt>
                <c:pt idx="100">
                  <c:v>4479.7416666666659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1F4-45EE-9DA6-39DDB58C132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Sheet1_8Bub_19deg!$BL$3:$BL$103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Sheet1_8Bub_19deg!$BK$3:$BK$103</c:f>
              <c:numCache>
                <c:formatCode>General</c:formatCode>
                <c:ptCount val="101"/>
                <c:pt idx="0">
                  <c:v>11785.729411764705</c:v>
                </c:pt>
                <c:pt idx="1">
                  <c:v>11092.472941176471</c:v>
                </c:pt>
                <c:pt idx="2">
                  <c:v>10705.069411764707</c:v>
                </c:pt>
                <c:pt idx="3">
                  <c:v>10425.008235294119</c:v>
                </c:pt>
                <c:pt idx="4">
                  <c:v>10195.587058823527</c:v>
                </c:pt>
                <c:pt idx="5">
                  <c:v>10001.916352941174</c:v>
                </c:pt>
                <c:pt idx="6">
                  <c:v>9844.7158823529444</c:v>
                </c:pt>
                <c:pt idx="7">
                  <c:v>9744.5543529411734</c:v>
                </c:pt>
                <c:pt idx="8">
                  <c:v>9664.9135294117641</c:v>
                </c:pt>
                <c:pt idx="9">
                  <c:v>9610.6784705882383</c:v>
                </c:pt>
                <c:pt idx="10">
                  <c:v>9528.0463529411772</c:v>
                </c:pt>
                <c:pt idx="11">
                  <c:v>9474.2438823529428</c:v>
                </c:pt>
                <c:pt idx="12">
                  <c:v>9354.6825882352932</c:v>
                </c:pt>
                <c:pt idx="13">
                  <c:v>9248.9112941176463</c:v>
                </c:pt>
                <c:pt idx="14">
                  <c:v>9140.8908235294148</c:v>
                </c:pt>
                <c:pt idx="15">
                  <c:v>9023.7825882352936</c:v>
                </c:pt>
                <c:pt idx="16">
                  <c:v>8921.9585882352912</c:v>
                </c:pt>
                <c:pt idx="17">
                  <c:v>8826.5105882352909</c:v>
                </c:pt>
                <c:pt idx="18">
                  <c:v>8731.5174117647039</c:v>
                </c:pt>
                <c:pt idx="19">
                  <c:v>8631.9747058823541</c:v>
                </c:pt>
                <c:pt idx="20">
                  <c:v>8544.1472941176453</c:v>
                </c:pt>
                <c:pt idx="21">
                  <c:v>8443.2503529411715</c:v>
                </c:pt>
                <c:pt idx="22">
                  <c:v>8352.4878823529416</c:v>
                </c:pt>
                <c:pt idx="23">
                  <c:v>8259.2421176470616</c:v>
                </c:pt>
                <c:pt idx="24">
                  <c:v>8165.1575294117665</c:v>
                </c:pt>
                <c:pt idx="25">
                  <c:v>8089.286000000001</c:v>
                </c:pt>
                <c:pt idx="26">
                  <c:v>8001.3232941176457</c:v>
                </c:pt>
                <c:pt idx="27">
                  <c:v>7941.2455294117644</c:v>
                </c:pt>
                <c:pt idx="28">
                  <c:v>7891.3049411764723</c:v>
                </c:pt>
                <c:pt idx="29">
                  <c:v>7855.7707058823516</c:v>
                </c:pt>
                <c:pt idx="30">
                  <c:v>7814.8158823529393</c:v>
                </c:pt>
                <c:pt idx="31">
                  <c:v>7756.5710588235315</c:v>
                </c:pt>
                <c:pt idx="32">
                  <c:v>7685.9952941176452</c:v>
                </c:pt>
                <c:pt idx="33">
                  <c:v>7610.6285882352922</c:v>
                </c:pt>
                <c:pt idx="34">
                  <c:v>7491.9187058823554</c:v>
                </c:pt>
                <c:pt idx="35">
                  <c:v>7398.9532941176458</c:v>
                </c:pt>
                <c:pt idx="36">
                  <c:v>7309.4504705882355</c:v>
                </c:pt>
                <c:pt idx="37">
                  <c:v>7179.3056470588217</c:v>
                </c:pt>
                <c:pt idx="38">
                  <c:v>7078.9727058823519</c:v>
                </c:pt>
                <c:pt idx="39">
                  <c:v>6985.9256470588225</c:v>
                </c:pt>
                <c:pt idx="40">
                  <c:v>6884.9092941176459</c:v>
                </c:pt>
                <c:pt idx="41">
                  <c:v>6785.7756470588211</c:v>
                </c:pt>
                <c:pt idx="42">
                  <c:v>6691.6215294117628</c:v>
                </c:pt>
                <c:pt idx="43">
                  <c:v>6589.2322352941173</c:v>
                </c:pt>
                <c:pt idx="44">
                  <c:v>6491.1580000000004</c:v>
                </c:pt>
                <c:pt idx="45">
                  <c:v>6390.5810588235308</c:v>
                </c:pt>
                <c:pt idx="46">
                  <c:v>6300.1396470588234</c:v>
                </c:pt>
                <c:pt idx="47">
                  <c:v>6208.1475294117636</c:v>
                </c:pt>
                <c:pt idx="48">
                  <c:v>6126.6616470588224</c:v>
                </c:pt>
                <c:pt idx="49">
                  <c:v>6047.1554117647047</c:v>
                </c:pt>
                <c:pt idx="50">
                  <c:v>5967.7332941176483</c:v>
                </c:pt>
                <c:pt idx="51">
                  <c:v>5885.8995294117631</c:v>
                </c:pt>
                <c:pt idx="52">
                  <c:v>5807.8639999999987</c:v>
                </c:pt>
                <c:pt idx="53">
                  <c:v>5732.3934117647059</c:v>
                </c:pt>
                <c:pt idx="54">
                  <c:v>5663.4352941176458</c:v>
                </c:pt>
                <c:pt idx="55">
                  <c:v>5595.480235294116</c:v>
                </c:pt>
                <c:pt idx="56">
                  <c:v>5537.2852941176461</c:v>
                </c:pt>
                <c:pt idx="57">
                  <c:v>5482.1374117647047</c:v>
                </c:pt>
                <c:pt idx="58">
                  <c:v>5431.3789411764692</c:v>
                </c:pt>
                <c:pt idx="59">
                  <c:v>5385.6104705882371</c:v>
                </c:pt>
                <c:pt idx="60">
                  <c:v>5340.9975294117639</c:v>
                </c:pt>
                <c:pt idx="61">
                  <c:v>5303.0882352941189</c:v>
                </c:pt>
                <c:pt idx="62">
                  <c:v>5265.5630588235263</c:v>
                </c:pt>
                <c:pt idx="63">
                  <c:v>5231.7397647058806</c:v>
                </c:pt>
                <c:pt idx="64">
                  <c:v>5199.8496470588234</c:v>
                </c:pt>
                <c:pt idx="65">
                  <c:v>5169.5045882352933</c:v>
                </c:pt>
                <c:pt idx="66">
                  <c:v>5143.2854117647039</c:v>
                </c:pt>
                <c:pt idx="67">
                  <c:v>5119.2421176470598</c:v>
                </c:pt>
                <c:pt idx="68">
                  <c:v>5098.1927058823539</c:v>
                </c:pt>
                <c:pt idx="69">
                  <c:v>5078.7574117647036</c:v>
                </c:pt>
                <c:pt idx="70">
                  <c:v>5065.0167058823517</c:v>
                </c:pt>
                <c:pt idx="71">
                  <c:v>5049.3464705882379</c:v>
                </c:pt>
                <c:pt idx="72">
                  <c:v>5031.7774117647077</c:v>
                </c:pt>
                <c:pt idx="73">
                  <c:v>5009.2885882352957</c:v>
                </c:pt>
                <c:pt idx="74">
                  <c:v>4986.3112941176496</c:v>
                </c:pt>
                <c:pt idx="75">
                  <c:v>4962.1860000000006</c:v>
                </c:pt>
                <c:pt idx="76">
                  <c:v>4937.6480000000001</c:v>
                </c:pt>
                <c:pt idx="77">
                  <c:v>4914.7891764705892</c:v>
                </c:pt>
                <c:pt idx="78">
                  <c:v>4891.8022352941161</c:v>
                </c:pt>
                <c:pt idx="79">
                  <c:v>4868.2585882352923</c:v>
                </c:pt>
                <c:pt idx="80">
                  <c:v>4845.6672941176485</c:v>
                </c:pt>
                <c:pt idx="81">
                  <c:v>4824.0598823529408</c:v>
                </c:pt>
                <c:pt idx="82">
                  <c:v>4804.2840000000006</c:v>
                </c:pt>
                <c:pt idx="83">
                  <c:v>4784.1469411764701</c:v>
                </c:pt>
                <c:pt idx="84">
                  <c:v>4763.904588235293</c:v>
                </c:pt>
                <c:pt idx="85">
                  <c:v>4744.2294117647061</c:v>
                </c:pt>
                <c:pt idx="86">
                  <c:v>4726.1243529411786</c:v>
                </c:pt>
                <c:pt idx="87">
                  <c:v>4709.7911764705877</c:v>
                </c:pt>
                <c:pt idx="88">
                  <c:v>4693.2838823529419</c:v>
                </c:pt>
                <c:pt idx="89">
                  <c:v>4680.9919999999993</c:v>
                </c:pt>
                <c:pt idx="90">
                  <c:v>4668.1231764705881</c:v>
                </c:pt>
                <c:pt idx="91">
                  <c:v>4658.6274117647044</c:v>
                </c:pt>
                <c:pt idx="92">
                  <c:v>4645.8819999999978</c:v>
                </c:pt>
                <c:pt idx="93">
                  <c:v>4629.7732941176464</c:v>
                </c:pt>
                <c:pt idx="94">
                  <c:v>4612.0232941176464</c:v>
                </c:pt>
                <c:pt idx="95">
                  <c:v>4594.7505882352934</c:v>
                </c:pt>
                <c:pt idx="96">
                  <c:v>4580.5845882352924</c:v>
                </c:pt>
                <c:pt idx="97">
                  <c:v>4565.7410588235289</c:v>
                </c:pt>
                <c:pt idx="98">
                  <c:v>4557.430470588235</c:v>
                </c:pt>
                <c:pt idx="99">
                  <c:v>4553.2961176470581</c:v>
                </c:pt>
                <c:pt idx="100">
                  <c:v>4543.7481176470583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1F4-45EE-9DA6-39DDB58C132B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Sheet1_8Bub_19deg!$S$3:$S$103</c:f>
              <c:numCache>
                <c:formatCode>General</c:formatCode>
                <c:ptCount val="101"/>
                <c:pt idx="0">
                  <c:v>11592.949999999997</c:v>
                </c:pt>
                <c:pt idx="1">
                  <c:v>10906.862499999999</c:v>
                </c:pt>
                <c:pt idx="2">
                  <c:v>10514.315625000001</c:v>
                </c:pt>
                <c:pt idx="3">
                  <c:v>10219.740625</c:v>
                </c:pt>
                <c:pt idx="4">
                  <c:v>9966.9990624999991</c:v>
                </c:pt>
                <c:pt idx="5">
                  <c:v>9740.1025000000009</c:v>
                </c:pt>
                <c:pt idx="6">
                  <c:v>9535.5921875000004</c:v>
                </c:pt>
                <c:pt idx="7">
                  <c:v>9358.7215625000008</c:v>
                </c:pt>
                <c:pt idx="8">
                  <c:v>9209.4118750000016</c:v>
                </c:pt>
                <c:pt idx="9">
                  <c:v>9066.7268750000003</c:v>
                </c:pt>
                <c:pt idx="10">
                  <c:v>8937.3662500000009</c:v>
                </c:pt>
                <c:pt idx="11">
                  <c:v>8821.3153125000044</c:v>
                </c:pt>
                <c:pt idx="12">
                  <c:v>8646.872187500001</c:v>
                </c:pt>
                <c:pt idx="13">
                  <c:v>8493.0087499999991</c:v>
                </c:pt>
                <c:pt idx="14">
                  <c:v>8360.2134375000005</c:v>
                </c:pt>
                <c:pt idx="15">
                  <c:v>8230.5881250000002</c:v>
                </c:pt>
                <c:pt idx="16">
                  <c:v>8085.3050000000003</c:v>
                </c:pt>
                <c:pt idx="17">
                  <c:v>7962.3546875000002</c:v>
                </c:pt>
                <c:pt idx="18">
                  <c:v>7836.4546874999996</c:v>
                </c:pt>
                <c:pt idx="19">
                  <c:v>7731.9575000000013</c:v>
                </c:pt>
                <c:pt idx="20">
                  <c:v>7623.0053125000004</c:v>
                </c:pt>
                <c:pt idx="21">
                  <c:v>7515.2049999999999</c:v>
                </c:pt>
                <c:pt idx="22">
                  <c:v>7409.9875000000002</c:v>
                </c:pt>
                <c:pt idx="23">
                  <c:v>7313.024375</c:v>
                </c:pt>
                <c:pt idx="24">
                  <c:v>7216.7090624999992</c:v>
                </c:pt>
                <c:pt idx="25">
                  <c:v>7122.82125</c:v>
                </c:pt>
                <c:pt idx="26">
                  <c:v>7030.9256249999999</c:v>
                </c:pt>
                <c:pt idx="27">
                  <c:v>6956.7684374999999</c:v>
                </c:pt>
                <c:pt idx="28">
                  <c:v>6877.6109375000005</c:v>
                </c:pt>
                <c:pt idx="29">
                  <c:v>6810.9631250000002</c:v>
                </c:pt>
                <c:pt idx="30">
                  <c:v>6710.3559375000004</c:v>
                </c:pt>
                <c:pt idx="31">
                  <c:v>6612.954999999999</c:v>
                </c:pt>
                <c:pt idx="32">
                  <c:v>6525.2887499999988</c:v>
                </c:pt>
                <c:pt idx="33">
                  <c:v>6433.6284374999996</c:v>
                </c:pt>
                <c:pt idx="34">
                  <c:v>6360.3190624999997</c:v>
                </c:pt>
                <c:pt idx="35">
                  <c:v>6290.5884375000014</c:v>
                </c:pt>
                <c:pt idx="36">
                  <c:v>6241.1593750000002</c:v>
                </c:pt>
                <c:pt idx="37">
                  <c:v>6165.6196875000005</c:v>
                </c:pt>
                <c:pt idx="38">
                  <c:v>6088.3996875000021</c:v>
                </c:pt>
                <c:pt idx="39">
                  <c:v>6031.8631249999999</c:v>
                </c:pt>
                <c:pt idx="40">
                  <c:v>5962.9162500000002</c:v>
                </c:pt>
                <c:pt idx="41">
                  <c:v>5905.1624999999995</c:v>
                </c:pt>
                <c:pt idx="42">
                  <c:v>5845.3825000000015</c:v>
                </c:pt>
                <c:pt idx="43">
                  <c:v>5787.2490625000009</c:v>
                </c:pt>
                <c:pt idx="44">
                  <c:v>5731.3387500000008</c:v>
                </c:pt>
                <c:pt idx="45">
                  <c:v>5678.6640625</c:v>
                </c:pt>
                <c:pt idx="46">
                  <c:v>5630.4956249999987</c:v>
                </c:pt>
                <c:pt idx="47">
                  <c:v>5583.0740624999999</c:v>
                </c:pt>
                <c:pt idx="48">
                  <c:v>5527.5165624999991</c:v>
                </c:pt>
                <c:pt idx="49">
                  <c:v>5488.3365625000006</c:v>
                </c:pt>
                <c:pt idx="50">
                  <c:v>5435.6012499999997</c:v>
                </c:pt>
                <c:pt idx="51">
                  <c:v>5400.5696875000012</c:v>
                </c:pt>
                <c:pt idx="52">
                  <c:v>5353.0806249999996</c:v>
                </c:pt>
                <c:pt idx="53">
                  <c:v>5322.1243750000012</c:v>
                </c:pt>
                <c:pt idx="54">
                  <c:v>5286.4065625000003</c:v>
                </c:pt>
                <c:pt idx="55">
                  <c:v>5253.5387499999997</c:v>
                </c:pt>
                <c:pt idx="56">
                  <c:v>5202.197187499999</c:v>
                </c:pt>
                <c:pt idx="57">
                  <c:v>5154.3415624999998</c:v>
                </c:pt>
                <c:pt idx="58">
                  <c:v>5106.1421874999987</c:v>
                </c:pt>
                <c:pt idx="59">
                  <c:v>5065.7162499999995</c:v>
                </c:pt>
                <c:pt idx="60">
                  <c:v>5032.5125000000007</c:v>
                </c:pt>
                <c:pt idx="61">
                  <c:v>5002.1050000000014</c:v>
                </c:pt>
                <c:pt idx="62">
                  <c:v>4974.4268750000001</c:v>
                </c:pt>
                <c:pt idx="63">
                  <c:v>4948.2681249999996</c:v>
                </c:pt>
                <c:pt idx="64">
                  <c:v>4922.8275000000021</c:v>
                </c:pt>
                <c:pt idx="65">
                  <c:v>4897.5534374999988</c:v>
                </c:pt>
                <c:pt idx="66">
                  <c:v>4872.88375</c:v>
                </c:pt>
                <c:pt idx="67">
                  <c:v>4848.7678125000002</c:v>
                </c:pt>
                <c:pt idx="68">
                  <c:v>4825.5656249999993</c:v>
                </c:pt>
                <c:pt idx="69">
                  <c:v>4802.7756250000002</c:v>
                </c:pt>
                <c:pt idx="70">
                  <c:v>4780.6578125000015</c:v>
                </c:pt>
                <c:pt idx="71">
                  <c:v>4759.6015625000009</c:v>
                </c:pt>
                <c:pt idx="72">
                  <c:v>4739.3668749999988</c:v>
                </c:pt>
                <c:pt idx="73">
                  <c:v>4719.7565624999997</c:v>
                </c:pt>
                <c:pt idx="74">
                  <c:v>4700.5378124999997</c:v>
                </c:pt>
                <c:pt idx="75">
                  <c:v>4681.6353124999996</c:v>
                </c:pt>
                <c:pt idx="76">
                  <c:v>4663.2525000000014</c:v>
                </c:pt>
                <c:pt idx="77">
                  <c:v>4645.6428124999993</c:v>
                </c:pt>
                <c:pt idx="78">
                  <c:v>4628.6168749999997</c:v>
                </c:pt>
                <c:pt idx="79">
                  <c:v>4612.0084374999997</c:v>
                </c:pt>
                <c:pt idx="80">
                  <c:v>4596.0240625000006</c:v>
                </c:pt>
                <c:pt idx="81">
                  <c:v>4580.6546874999995</c:v>
                </c:pt>
                <c:pt idx="82">
                  <c:v>4566.1240625</c:v>
                </c:pt>
                <c:pt idx="83">
                  <c:v>4552.3031250000004</c:v>
                </c:pt>
                <c:pt idx="84">
                  <c:v>4539.1843749999998</c:v>
                </c:pt>
                <c:pt idx="85">
                  <c:v>4526.6746874999999</c:v>
                </c:pt>
                <c:pt idx="86">
                  <c:v>4514.7928125000008</c:v>
                </c:pt>
                <c:pt idx="87">
                  <c:v>4503.6028125000012</c:v>
                </c:pt>
                <c:pt idx="88">
                  <c:v>4493.0793750000003</c:v>
                </c:pt>
                <c:pt idx="89">
                  <c:v>4483.2046875000005</c:v>
                </c:pt>
                <c:pt idx="90">
                  <c:v>4474.0431250000001</c:v>
                </c:pt>
                <c:pt idx="91">
                  <c:v>4465.5628124999994</c:v>
                </c:pt>
                <c:pt idx="92">
                  <c:v>4457.8149999999987</c:v>
                </c:pt>
                <c:pt idx="93">
                  <c:v>4450.8128125000003</c:v>
                </c:pt>
                <c:pt idx="94">
                  <c:v>4444.61625</c:v>
                </c:pt>
                <c:pt idx="95">
                  <c:v>4439.1853124999998</c:v>
                </c:pt>
                <c:pt idx="96">
                  <c:v>4434.5934375000006</c:v>
                </c:pt>
                <c:pt idx="97">
                  <c:v>4430.9065625000012</c:v>
                </c:pt>
                <c:pt idx="98">
                  <c:v>4428.1303124999995</c:v>
                </c:pt>
                <c:pt idx="99">
                  <c:v>4426.3271875000009</c:v>
                </c:pt>
                <c:pt idx="100">
                  <c:v>4425.0287499999995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1F4-45EE-9DA6-39DDB58C1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1.5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12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Sheet2_30Arb_120_115deg!$I$3:$I$103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Sheet2_30Arb_120_115deg!$H$3:$H$103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156-4983-B57A-43F55E83E840}"/>
            </c:ext>
          </c:extLst>
        </c:ser>
        <c:ser>
          <c:idx val="5"/>
          <c:order val="1"/>
          <c:tx>
            <c:v>120-115deg, Single Bubble All channel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Sheet2_30Arb_120_115deg!$W$3:$W$103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Sheet2_30Arb_120_115deg!$V$3:$V$103</c:f>
              <c:numCache>
                <c:formatCode>General</c:formatCode>
                <c:ptCount val="101"/>
                <c:pt idx="0">
                  <c:v>15.207836640207891</c:v>
                </c:pt>
                <c:pt idx="1">
                  <c:v>14.305448541552005</c:v>
                </c:pt>
                <c:pt idx="2">
                  <c:v>13.800361987869435</c:v>
                </c:pt>
                <c:pt idx="3">
                  <c:v>13.447321686931559</c:v>
                </c:pt>
                <c:pt idx="4">
                  <c:v>13.176348234599912</c:v>
                </c:pt>
                <c:pt idx="5">
                  <c:v>12.983167564071287</c:v>
                </c:pt>
                <c:pt idx="6">
                  <c:v>12.921268773156161</c:v>
                </c:pt>
                <c:pt idx="7">
                  <c:v>13.01737938938661</c:v>
                </c:pt>
                <c:pt idx="8">
                  <c:v>13.035325590499804</c:v>
                </c:pt>
                <c:pt idx="9">
                  <c:v>12.901526249794328</c:v>
                </c:pt>
                <c:pt idx="10">
                  <c:v>12.709470692032294</c:v>
                </c:pt>
                <c:pt idx="11">
                  <c:v>12.470277845548058</c:v>
                </c:pt>
                <c:pt idx="12">
                  <c:v>12.236174389641926</c:v>
                </c:pt>
                <c:pt idx="13">
                  <c:v>11.958537069713868</c:v>
                </c:pt>
                <c:pt idx="14">
                  <c:v>11.679106264432708</c:v>
                </c:pt>
                <c:pt idx="15">
                  <c:v>11.445706925996742</c:v>
                </c:pt>
                <c:pt idx="16">
                  <c:v>11.170560400342694</c:v>
                </c:pt>
                <c:pt idx="17">
                  <c:v>10.882311956379896</c:v>
                </c:pt>
                <c:pt idx="18">
                  <c:v>10.641082218906208</c:v>
                </c:pt>
                <c:pt idx="19">
                  <c:v>10.382337488439649</c:v>
                </c:pt>
                <c:pt idx="20">
                  <c:v>10.177242424070492</c:v>
                </c:pt>
                <c:pt idx="21">
                  <c:v>9.9519367485772978</c:v>
                </c:pt>
                <c:pt idx="22">
                  <c:v>9.7505795777564703</c:v>
                </c:pt>
                <c:pt idx="23">
                  <c:v>9.5688645041957692</c:v>
                </c:pt>
                <c:pt idx="24">
                  <c:v>9.3677983988561646</c:v>
                </c:pt>
                <c:pt idx="25">
                  <c:v>9.2109316932294636</c:v>
                </c:pt>
                <c:pt idx="26">
                  <c:v>9.0311695385505733</c:v>
                </c:pt>
                <c:pt idx="27">
                  <c:v>8.8896583810404586</c:v>
                </c:pt>
                <c:pt idx="28">
                  <c:v>8.7294742097827509</c:v>
                </c:pt>
                <c:pt idx="29">
                  <c:v>8.5990224058008824</c:v>
                </c:pt>
                <c:pt idx="30">
                  <c:v>8.4530028539169013</c:v>
                </c:pt>
                <c:pt idx="31">
                  <c:v>8.3411911556944993</c:v>
                </c:pt>
                <c:pt idx="32">
                  <c:v>8.2069713870717003</c:v>
                </c:pt>
                <c:pt idx="33">
                  <c:v>8.104799459855089</c:v>
                </c:pt>
                <c:pt idx="34">
                  <c:v>7.9896005083716783</c:v>
                </c:pt>
                <c:pt idx="35">
                  <c:v>7.8964805474073607</c:v>
                </c:pt>
                <c:pt idx="36">
                  <c:v>7.7910575379151084</c:v>
                </c:pt>
                <c:pt idx="37">
                  <c:v>7.7128063137946876</c:v>
                </c:pt>
                <c:pt idx="38">
                  <c:v>7.6199099001980164</c:v>
                </c:pt>
                <c:pt idx="39">
                  <c:v>7.5491673711623912</c:v>
                </c:pt>
                <c:pt idx="40">
                  <c:v>7.4855630386555374</c:v>
                </c:pt>
                <c:pt idx="41">
                  <c:v>7.4255173078996197</c:v>
                </c:pt>
                <c:pt idx="42">
                  <c:v>7.3632105714074987</c:v>
                </c:pt>
                <c:pt idx="43">
                  <c:v>7.3050224398436301</c:v>
                </c:pt>
                <c:pt idx="44">
                  <c:v>7.2492059529415762</c:v>
                </c:pt>
                <c:pt idx="45">
                  <c:v>7.1965934558493947</c:v>
                </c:pt>
                <c:pt idx="46">
                  <c:v>7.1405812231558778</c:v>
                </c:pt>
                <c:pt idx="47">
                  <c:v>7.0890768174571201</c:v>
                </c:pt>
                <c:pt idx="48">
                  <c:v>7.0395054723714754</c:v>
                </c:pt>
                <c:pt idx="49">
                  <c:v>6.9925264824197582</c:v>
                </c:pt>
                <c:pt idx="50">
                  <c:v>6.9428314486890708</c:v>
                </c:pt>
                <c:pt idx="51">
                  <c:v>6.8968754432649257</c:v>
                </c:pt>
                <c:pt idx="52">
                  <c:v>6.8525183121606368</c:v>
                </c:pt>
                <c:pt idx="53">
                  <c:v>6.8100749507798621</c:v>
                </c:pt>
                <c:pt idx="54">
                  <c:v>6.7667930030808687</c:v>
                </c:pt>
                <c:pt idx="55">
                  <c:v>6.7252046820123788</c:v>
                </c:pt>
                <c:pt idx="56">
                  <c:v>6.6853326827386255</c:v>
                </c:pt>
                <c:pt idx="57">
                  <c:v>6.6468604077186253</c:v>
                </c:pt>
                <c:pt idx="58">
                  <c:v>6.6113617665915836</c:v>
                </c:pt>
                <c:pt idx="59">
                  <c:v>6.5713547310906719</c:v>
                </c:pt>
                <c:pt idx="60">
                  <c:v>6.5354702721717564</c:v>
                </c:pt>
                <c:pt idx="61">
                  <c:v>6.5007750398583832</c:v>
                </c:pt>
                <c:pt idx="62">
                  <c:v>6.4674659147002256</c:v>
                </c:pt>
                <c:pt idx="63">
                  <c:v>6.437155388115678</c:v>
                </c:pt>
                <c:pt idx="64">
                  <c:v>6.401109226151636</c:v>
                </c:pt>
                <c:pt idx="65">
                  <c:v>6.3698177010933383</c:v>
                </c:pt>
                <c:pt idx="66">
                  <c:v>6.3395468910461901</c:v>
                </c:pt>
                <c:pt idx="67">
                  <c:v>6.3105714074973456</c:v>
                </c:pt>
                <c:pt idx="68">
                  <c:v>6.2824725246668045</c:v>
                </c:pt>
                <c:pt idx="69">
                  <c:v>6.2526885258923457</c:v>
                </c:pt>
                <c:pt idx="70">
                  <c:v>6.2254770239831156</c:v>
                </c:pt>
                <c:pt idx="71">
                  <c:v>6.1992414141356829</c:v>
                </c:pt>
                <c:pt idx="72">
                  <c:v>6.1741297822966361</c:v>
                </c:pt>
                <c:pt idx="73">
                  <c:v>6.1528774631345424</c:v>
                </c:pt>
                <c:pt idx="74">
                  <c:v>6.1241578675623689</c:v>
                </c:pt>
                <c:pt idx="75">
                  <c:v>6.1007421318702511</c:v>
                </c:pt>
                <c:pt idx="76">
                  <c:v>6.0781984578635901</c:v>
                </c:pt>
                <c:pt idx="77">
                  <c:v>6.0566425908799495</c:v>
                </c:pt>
                <c:pt idx="78">
                  <c:v>6.0369902807959193</c:v>
                </c:pt>
                <c:pt idx="79">
                  <c:v>6.0144511458221031</c:v>
                </c:pt>
                <c:pt idx="80">
                  <c:v>5.9947324523827099</c:v>
                </c:pt>
                <c:pt idx="81">
                  <c:v>5.9758699340138115</c:v>
                </c:pt>
                <c:pt idx="82">
                  <c:v>5.9579345131036199</c:v>
                </c:pt>
                <c:pt idx="83">
                  <c:v>5.941230304852791</c:v>
                </c:pt>
                <c:pt idx="84">
                  <c:v>5.9241425483265147</c:v>
                </c:pt>
                <c:pt idx="85">
                  <c:v>5.9076233056641456</c:v>
                </c:pt>
                <c:pt idx="86">
                  <c:v>5.8925644968198414</c:v>
                </c:pt>
                <c:pt idx="87">
                  <c:v>5.8784100902700152</c:v>
                </c:pt>
                <c:pt idx="88">
                  <c:v>5.8653212216806914</c:v>
                </c:pt>
                <c:pt idx="89">
                  <c:v>5.8538170429335761</c:v>
                </c:pt>
                <c:pt idx="90">
                  <c:v>5.8404450521705087</c:v>
                </c:pt>
                <c:pt idx="91">
                  <c:v>5.8295519407202301</c:v>
                </c:pt>
                <c:pt idx="92">
                  <c:v>5.8196863528303711</c:v>
                </c:pt>
                <c:pt idx="93">
                  <c:v>5.8108533949128809</c:v>
                </c:pt>
                <c:pt idx="94">
                  <c:v>5.8032403020726369</c:v>
                </c:pt>
                <c:pt idx="95">
                  <c:v>5.7985321902535629</c:v>
                </c:pt>
                <c:pt idx="96">
                  <c:v>5.7895488768730603</c:v>
                </c:pt>
                <c:pt idx="97">
                  <c:v>5.7846586363610575</c:v>
                </c:pt>
                <c:pt idx="98">
                  <c:v>5.7809474096306923</c:v>
                </c:pt>
                <c:pt idx="99">
                  <c:v>5.7784832821746495</c:v>
                </c:pt>
                <c:pt idx="100">
                  <c:v>5.7768276699442236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F156-4983-B57A-43F55E83E840}"/>
            </c:ext>
          </c:extLst>
        </c:ser>
        <c:ser>
          <c:idx val="1"/>
          <c:order val="2"/>
          <c:tx>
            <c:v>120, 115deg, 1st cycle, 0.1-1.1ms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Sheet2_30Arb_120_115deg!$AD$3:$AD$103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Sheet2_30Arb_120_115deg!$AC$3:$AC$103</c:f>
              <c:numCache>
                <c:formatCode>General</c:formatCode>
                <c:ptCount val="101"/>
                <c:pt idx="0">
                  <c:v>15.224505365442337</c:v>
                </c:pt>
                <c:pt idx="1">
                  <c:v>14.330599584416628</c:v>
                </c:pt>
                <c:pt idx="2">
                  <c:v>13.852277176040715</c:v>
                </c:pt>
                <c:pt idx="3">
                  <c:v>13.551531334384002</c:v>
                </c:pt>
                <c:pt idx="4">
                  <c:v>13.383039380037943</c:v>
                </c:pt>
                <c:pt idx="5">
                  <c:v>13.418213393027434</c:v>
                </c:pt>
                <c:pt idx="6">
                  <c:v>13.439193326574246</c:v>
                </c:pt>
                <c:pt idx="7">
                  <c:v>13.513305694696793</c:v>
                </c:pt>
                <c:pt idx="8">
                  <c:v>13.552374547024161</c:v>
                </c:pt>
                <c:pt idx="9">
                  <c:v>13.081922123289733</c:v>
                </c:pt>
                <c:pt idx="10">
                  <c:v>12.799857456910829</c:v>
                </c:pt>
                <c:pt idx="11">
                  <c:v>12.411688533311919</c:v>
                </c:pt>
                <c:pt idx="12">
                  <c:v>12.136530179985746</c:v>
                </c:pt>
                <c:pt idx="13">
                  <c:v>11.917415352493</c:v>
                </c:pt>
                <c:pt idx="14">
                  <c:v>11.498268402613959</c:v>
                </c:pt>
                <c:pt idx="15">
                  <c:v>11.144249590941484</c:v>
                </c:pt>
                <c:pt idx="16">
                  <c:v>10.868860357963843</c:v>
                </c:pt>
                <c:pt idx="17">
                  <c:v>10.582499322418414</c:v>
                </c:pt>
                <c:pt idx="18">
                  <c:v>10.36600447705759</c:v>
                </c:pt>
                <c:pt idx="19">
                  <c:v>10.115801202581837</c:v>
                </c:pt>
                <c:pt idx="20">
                  <c:v>9.9059817906222705</c:v>
                </c:pt>
                <c:pt idx="21">
                  <c:v>9.6998263383491121</c:v>
                </c:pt>
                <c:pt idx="22">
                  <c:v>9.4725203023519615</c:v>
                </c:pt>
                <c:pt idx="23">
                  <c:v>9.3020006223712333</c:v>
                </c:pt>
                <c:pt idx="24">
                  <c:v>9.1104608558608291</c:v>
                </c:pt>
                <c:pt idx="25">
                  <c:v>8.9578293297463336</c:v>
                </c:pt>
                <c:pt idx="26">
                  <c:v>8.8075266766379912</c:v>
                </c:pt>
                <c:pt idx="27">
                  <c:v>8.6449572872644769</c:v>
                </c:pt>
                <c:pt idx="28">
                  <c:v>8.5208042642467827</c:v>
                </c:pt>
                <c:pt idx="29">
                  <c:v>8.3699595458697615</c:v>
                </c:pt>
                <c:pt idx="30">
                  <c:v>8.2694566297593823</c:v>
                </c:pt>
                <c:pt idx="31">
                  <c:v>8.1436171814613711</c:v>
                </c:pt>
                <c:pt idx="32">
                  <c:v>8.0672963992812612</c:v>
                </c:pt>
                <c:pt idx="33">
                  <c:v>7.9927021953643376</c:v>
                </c:pt>
                <c:pt idx="34">
                  <c:v>7.9058312169365283</c:v>
                </c:pt>
                <c:pt idx="35">
                  <c:v>7.8119234282616778</c:v>
                </c:pt>
                <c:pt idx="36">
                  <c:v>7.7223722382276456</c:v>
                </c:pt>
                <c:pt idx="37">
                  <c:v>7.6400686616006972</c:v>
                </c:pt>
                <c:pt idx="38">
                  <c:v>7.5646513215350479</c:v>
                </c:pt>
                <c:pt idx="39">
                  <c:v>7.4954677320591463</c:v>
                </c:pt>
                <c:pt idx="40">
                  <c:v>7.4313534566699113</c:v>
                </c:pt>
                <c:pt idx="41">
                  <c:v>7.3719571567672846</c:v>
                </c:pt>
                <c:pt idx="42">
                  <c:v>7.3186540720143762</c:v>
                </c:pt>
                <c:pt idx="43">
                  <c:v>7.2753089270119151</c:v>
                </c:pt>
                <c:pt idx="44">
                  <c:v>7.2342023108041653</c:v>
                </c:pt>
                <c:pt idx="45">
                  <c:v>7.1801363193768255</c:v>
                </c:pt>
                <c:pt idx="46">
                  <c:v>7.1133518706270884</c:v>
                </c:pt>
                <c:pt idx="47">
                  <c:v>7.0452423734428162</c:v>
                </c:pt>
                <c:pt idx="48">
                  <c:v>6.9900420602495501</c:v>
                </c:pt>
                <c:pt idx="49">
                  <c:v>6.9492767443961503</c:v>
                </c:pt>
                <c:pt idx="50">
                  <c:v>6.9494172798361751</c:v>
                </c:pt>
                <c:pt idx="51">
                  <c:v>7.0576195304108653</c:v>
                </c:pt>
                <c:pt idx="52">
                  <c:v>6.8211987673034269</c:v>
                </c:pt>
                <c:pt idx="53">
                  <c:v>6.7516939539646055</c:v>
                </c:pt>
                <c:pt idx="54">
                  <c:v>6.7025667794296258</c:v>
                </c:pt>
                <c:pt idx="55">
                  <c:v>6.6610586333932282</c:v>
                </c:pt>
                <c:pt idx="56">
                  <c:v>6.6276513516497859</c:v>
                </c:pt>
                <c:pt idx="57">
                  <c:v>6.5786847890462674</c:v>
                </c:pt>
                <c:pt idx="58">
                  <c:v>6.5386522651301471</c:v>
                </c:pt>
                <c:pt idx="59">
                  <c:v>6.5013401058031093</c:v>
                </c:pt>
                <c:pt idx="60">
                  <c:v>6.4666278521165639</c:v>
                </c:pt>
                <c:pt idx="61">
                  <c:v>6.4340738212589974</c:v>
                </c:pt>
                <c:pt idx="62">
                  <c:v>6.399592447223923</c:v>
                </c:pt>
                <c:pt idx="63">
                  <c:v>6.3654724500346322</c:v>
                </c:pt>
                <c:pt idx="64">
                  <c:v>6.3327979602284694</c:v>
                </c:pt>
                <c:pt idx="65">
                  <c:v>6.3022716550055717</c:v>
                </c:pt>
                <c:pt idx="66">
                  <c:v>6.2750479326232957</c:v>
                </c:pt>
                <c:pt idx="67">
                  <c:v>6.2570895110370515</c:v>
                </c:pt>
                <c:pt idx="68">
                  <c:v>6.2522209618647056</c:v>
                </c:pt>
                <c:pt idx="69">
                  <c:v>6.2996817876107984</c:v>
                </c:pt>
                <c:pt idx="70">
                  <c:v>6.4642889408646944</c:v>
                </c:pt>
                <c:pt idx="71">
                  <c:v>6.1921420612533762</c:v>
                </c:pt>
                <c:pt idx="72">
                  <c:v>6.1422519800439677</c:v>
                </c:pt>
                <c:pt idx="73">
                  <c:v>6.129182184121504</c:v>
                </c:pt>
                <c:pt idx="74">
                  <c:v>6.0874833114164968</c:v>
                </c:pt>
                <c:pt idx="75">
                  <c:v>6.0797237474778916</c:v>
                </c:pt>
                <c:pt idx="76">
                  <c:v>6.0376936126642518</c:v>
                </c:pt>
                <c:pt idx="77">
                  <c:v>5.9998594645599743</c:v>
                </c:pt>
                <c:pt idx="78">
                  <c:v>5.9782872745159059</c:v>
                </c:pt>
                <c:pt idx="79">
                  <c:v>5.955018620945804</c:v>
                </c:pt>
                <c:pt idx="80">
                  <c:v>5.9341691845933005</c:v>
                </c:pt>
                <c:pt idx="81">
                  <c:v>5.9165821780985555</c:v>
                </c:pt>
                <c:pt idx="82">
                  <c:v>5.901464580049991</c:v>
                </c:pt>
                <c:pt idx="83">
                  <c:v>5.889067346590509</c:v>
                </c:pt>
                <c:pt idx="84">
                  <c:v>5.8822112247663609</c:v>
                </c:pt>
                <c:pt idx="85">
                  <c:v>5.856864654333009</c:v>
                </c:pt>
                <c:pt idx="86">
                  <c:v>5.8433732520904638</c:v>
                </c:pt>
                <c:pt idx="87">
                  <c:v>5.8489745932000927</c:v>
                </c:pt>
                <c:pt idx="88">
                  <c:v>5.8316285046025351</c:v>
                </c:pt>
                <c:pt idx="89">
                  <c:v>5.8347604372659836</c:v>
                </c:pt>
                <c:pt idx="90">
                  <c:v>5.8328632088256267</c:v>
                </c:pt>
                <c:pt idx="91">
                  <c:v>5.7942059245726227</c:v>
                </c:pt>
                <c:pt idx="92">
                  <c:v>5.7851614651823438</c:v>
                </c:pt>
                <c:pt idx="93">
                  <c:v>5.7748220720946808</c:v>
                </c:pt>
                <c:pt idx="94">
                  <c:v>5.7658177656872693</c:v>
                </c:pt>
                <c:pt idx="95">
                  <c:v>5.7641313404069505</c:v>
                </c:pt>
                <c:pt idx="96">
                  <c:v>5.7661992190244815</c:v>
                </c:pt>
                <c:pt idx="97">
                  <c:v>5.7559300936568327</c:v>
                </c:pt>
                <c:pt idx="98">
                  <c:v>5.7567130768226962</c:v>
                </c:pt>
                <c:pt idx="99">
                  <c:v>5.7630170951324544</c:v>
                </c:pt>
                <c:pt idx="100">
                  <c:v>5.76360935162971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2-F156-4983-B57A-43F55E83E840}"/>
            </c:ext>
          </c:extLst>
        </c:ser>
        <c:ser>
          <c:idx val="2"/>
          <c:order val="3"/>
          <c:tx>
            <c:v>120, 115deg, 2nd cycle, 0-2.4ms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Sheet2_30Arb_120_115deg!$AK$3:$AK$103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Sheet2_30Arb_120_115deg!$AJ$3:$AJ$103</c:f>
              <c:numCache>
                <c:formatCode>General</c:formatCode>
                <c:ptCount val="101"/>
                <c:pt idx="0">
                  <c:v>15.490225760146156</c:v>
                </c:pt>
                <c:pt idx="1">
                  <c:v>14.592196267780244</c:v>
                </c:pt>
                <c:pt idx="2">
                  <c:v>14.138796815868458</c:v>
                </c:pt>
                <c:pt idx="3">
                  <c:v>13.885684457784157</c:v>
                </c:pt>
                <c:pt idx="4">
                  <c:v>13.783191961372829</c:v>
                </c:pt>
                <c:pt idx="5">
                  <c:v>13.873412501631218</c:v>
                </c:pt>
                <c:pt idx="6">
                  <c:v>13.949100874331204</c:v>
                </c:pt>
                <c:pt idx="7">
                  <c:v>14.107592326764975</c:v>
                </c:pt>
                <c:pt idx="8">
                  <c:v>14.118094740963073</c:v>
                </c:pt>
                <c:pt idx="9">
                  <c:v>13.780054808821612</c:v>
                </c:pt>
                <c:pt idx="10">
                  <c:v>13.456969855148111</c:v>
                </c:pt>
                <c:pt idx="11">
                  <c:v>13.095158554091086</c:v>
                </c:pt>
                <c:pt idx="12">
                  <c:v>12.722735221192742</c:v>
                </c:pt>
                <c:pt idx="13">
                  <c:v>12.397838966462221</c:v>
                </c:pt>
                <c:pt idx="14">
                  <c:v>11.946480490669451</c:v>
                </c:pt>
                <c:pt idx="15">
                  <c:v>11.577836356518334</c:v>
                </c:pt>
                <c:pt idx="16">
                  <c:v>11.30721649484536</c:v>
                </c:pt>
                <c:pt idx="17">
                  <c:v>11.032358084301187</c:v>
                </c:pt>
                <c:pt idx="18">
                  <c:v>10.802458567140807</c:v>
                </c:pt>
                <c:pt idx="19">
                  <c:v>10.58427247814172</c:v>
                </c:pt>
                <c:pt idx="20">
                  <c:v>10.380169646352604</c:v>
                </c:pt>
                <c:pt idx="21">
                  <c:v>10.132345034581757</c:v>
                </c:pt>
                <c:pt idx="22">
                  <c:v>9.8518230458045153</c:v>
                </c:pt>
                <c:pt idx="23">
                  <c:v>9.5709878637609282</c:v>
                </c:pt>
                <c:pt idx="24">
                  <c:v>9.3062925747096443</c:v>
                </c:pt>
                <c:pt idx="25">
                  <c:v>9.1210909565444336</c:v>
                </c:pt>
                <c:pt idx="26">
                  <c:v>8.9424194179825136</c:v>
                </c:pt>
                <c:pt idx="27">
                  <c:v>8.8217303927965549</c:v>
                </c:pt>
                <c:pt idx="28">
                  <c:v>8.7195406498760271</c:v>
                </c:pt>
                <c:pt idx="29">
                  <c:v>8.6084405585279882</c:v>
                </c:pt>
                <c:pt idx="30">
                  <c:v>8.5127704554352075</c:v>
                </c:pt>
                <c:pt idx="31">
                  <c:v>8.4187707164295968</c:v>
                </c:pt>
                <c:pt idx="32">
                  <c:v>8.3204906694506047</c:v>
                </c:pt>
                <c:pt idx="33">
                  <c:v>8.2558058201748672</c:v>
                </c:pt>
                <c:pt idx="34">
                  <c:v>8.1998538431423729</c:v>
                </c:pt>
                <c:pt idx="35">
                  <c:v>8.1545295576145111</c:v>
                </c:pt>
                <c:pt idx="36">
                  <c:v>8.0876627952499014</c:v>
                </c:pt>
                <c:pt idx="37">
                  <c:v>8.0336317369176555</c:v>
                </c:pt>
                <c:pt idx="38">
                  <c:v>8.0002923137152546</c:v>
                </c:pt>
                <c:pt idx="39">
                  <c:v>7.9335925877593647</c:v>
                </c:pt>
                <c:pt idx="40">
                  <c:v>7.8779016051154898</c:v>
                </c:pt>
                <c:pt idx="41">
                  <c:v>7.8206028970377126</c:v>
                </c:pt>
                <c:pt idx="42">
                  <c:v>7.7626360433250694</c:v>
                </c:pt>
                <c:pt idx="43">
                  <c:v>7.694876680151375</c:v>
                </c:pt>
                <c:pt idx="44">
                  <c:v>7.6435965026751944</c:v>
                </c:pt>
                <c:pt idx="45">
                  <c:v>7.5810518073861397</c:v>
                </c:pt>
                <c:pt idx="46">
                  <c:v>7.5072530340597661</c:v>
                </c:pt>
                <c:pt idx="47">
                  <c:v>7.436168602375048</c:v>
                </c:pt>
                <c:pt idx="48">
                  <c:v>7.3760772543390312</c:v>
                </c:pt>
                <c:pt idx="49">
                  <c:v>7.3098786376092937</c:v>
                </c:pt>
                <c:pt idx="50">
                  <c:v>7.2821923528644135</c:v>
                </c:pt>
                <c:pt idx="51">
                  <c:v>7.3266605767976003</c:v>
                </c:pt>
                <c:pt idx="52">
                  <c:v>7.1294427769802953</c:v>
                </c:pt>
                <c:pt idx="53">
                  <c:v>7.0472399843403366</c:v>
                </c:pt>
                <c:pt idx="54">
                  <c:v>6.9810570272739128</c:v>
                </c:pt>
                <c:pt idx="55">
                  <c:v>6.9047735873678722</c:v>
                </c:pt>
                <c:pt idx="56">
                  <c:v>6.8512488581495514</c:v>
                </c:pt>
                <c:pt idx="57">
                  <c:v>6.7970664230719047</c:v>
                </c:pt>
                <c:pt idx="58">
                  <c:v>6.7236017225629672</c:v>
                </c:pt>
                <c:pt idx="59">
                  <c:v>6.6656139892992297</c:v>
                </c:pt>
                <c:pt idx="60">
                  <c:v>6.6130288398799424</c:v>
                </c:pt>
                <c:pt idx="61">
                  <c:v>6.5525564400365397</c:v>
                </c:pt>
                <c:pt idx="62">
                  <c:v>6.5088450998303546</c:v>
                </c:pt>
                <c:pt idx="63">
                  <c:v>6.4655200313193264</c:v>
                </c:pt>
                <c:pt idx="64">
                  <c:v>6.4141876549654171</c:v>
                </c:pt>
                <c:pt idx="65">
                  <c:v>6.3701631214928875</c:v>
                </c:pt>
                <c:pt idx="66">
                  <c:v>6.3425185958501888</c:v>
                </c:pt>
                <c:pt idx="67">
                  <c:v>6.3172177998173051</c:v>
                </c:pt>
                <c:pt idx="68">
                  <c:v>6.2888111705598355</c:v>
                </c:pt>
                <c:pt idx="69">
                  <c:v>6.3857966853712655</c:v>
                </c:pt>
                <c:pt idx="70">
                  <c:v>6.4205924572621695</c:v>
                </c:pt>
                <c:pt idx="71">
                  <c:v>6.2063369437557103</c:v>
                </c:pt>
                <c:pt idx="72">
                  <c:v>6.1428056896776715</c:v>
                </c:pt>
                <c:pt idx="73">
                  <c:v>6.1510270129192222</c:v>
                </c:pt>
                <c:pt idx="74">
                  <c:v>6.0899804254208538</c:v>
                </c:pt>
                <c:pt idx="75">
                  <c:v>6.0569541954847974</c:v>
                </c:pt>
                <c:pt idx="76">
                  <c:v>6.0143964504763154</c:v>
                </c:pt>
                <c:pt idx="77">
                  <c:v>5.9695732741746053</c:v>
                </c:pt>
                <c:pt idx="78">
                  <c:v>5.9429936056374792</c:v>
                </c:pt>
                <c:pt idx="79">
                  <c:v>5.9214406890251867</c:v>
                </c:pt>
                <c:pt idx="80">
                  <c:v>5.9017773717865083</c:v>
                </c:pt>
                <c:pt idx="81">
                  <c:v>5.8854808821610334</c:v>
                </c:pt>
                <c:pt idx="82">
                  <c:v>5.8796398277437039</c:v>
                </c:pt>
                <c:pt idx="83">
                  <c:v>5.8636199921701682</c:v>
                </c:pt>
                <c:pt idx="84">
                  <c:v>5.8493383792248475</c:v>
                </c:pt>
                <c:pt idx="85">
                  <c:v>5.8265274696594016</c:v>
                </c:pt>
                <c:pt idx="86">
                  <c:v>5.8132532950541567</c:v>
                </c:pt>
                <c:pt idx="87">
                  <c:v>5.8121362390708606</c:v>
                </c:pt>
                <c:pt idx="88">
                  <c:v>5.800396711470702</c:v>
                </c:pt>
                <c:pt idx="89">
                  <c:v>5.8060811692548606</c:v>
                </c:pt>
                <c:pt idx="90">
                  <c:v>5.8173509069554985</c:v>
                </c:pt>
                <c:pt idx="91">
                  <c:v>5.7958397494453884</c:v>
                </c:pt>
                <c:pt idx="92">
                  <c:v>5.7672765235547434</c:v>
                </c:pt>
                <c:pt idx="93">
                  <c:v>5.7679707686284747</c:v>
                </c:pt>
                <c:pt idx="94">
                  <c:v>5.7682108834660051</c:v>
                </c:pt>
                <c:pt idx="95">
                  <c:v>5.7454208534516509</c:v>
                </c:pt>
                <c:pt idx="96">
                  <c:v>5.7435730131802156</c:v>
                </c:pt>
                <c:pt idx="97">
                  <c:v>5.7390108312671275</c:v>
                </c:pt>
                <c:pt idx="98">
                  <c:v>5.7431658619339689</c:v>
                </c:pt>
                <c:pt idx="99">
                  <c:v>5.7488868589325319</c:v>
                </c:pt>
                <c:pt idx="100">
                  <c:v>5.7483074513897954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156-4983-B57A-43F55E83E840}"/>
            </c:ext>
          </c:extLst>
        </c:ser>
        <c:ser>
          <c:idx val="3"/>
          <c:order val="4"/>
          <c:tx>
            <c:v>120, 115deg, 3rd cycle, 0-3.6ms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Sheet2_30Arb_120_115deg!$AR$3:$AR$103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Sheet2_30Arb_120_115deg!$AQ$3:$AQ$103</c:f>
              <c:numCache>
                <c:formatCode>General</c:formatCode>
                <c:ptCount val="101"/>
                <c:pt idx="0">
                  <c:v>15.857172584302951</c:v>
                </c:pt>
                <c:pt idx="1">
                  <c:v>14.945314621681581</c:v>
                </c:pt>
                <c:pt idx="2">
                  <c:v>14.502117934194146</c:v>
                </c:pt>
                <c:pt idx="3">
                  <c:v>14.275722936821724</c:v>
                </c:pt>
                <c:pt idx="4">
                  <c:v>14.213066648796779</c:v>
                </c:pt>
                <c:pt idx="5">
                  <c:v>14.355675393519579</c:v>
                </c:pt>
                <c:pt idx="6">
                  <c:v>14.462824170901948</c:v>
                </c:pt>
                <c:pt idx="7">
                  <c:v>14.667574268774844</c:v>
                </c:pt>
                <c:pt idx="8">
                  <c:v>14.672377976305944</c:v>
                </c:pt>
                <c:pt idx="9">
                  <c:v>14.388564213436981</c:v>
                </c:pt>
                <c:pt idx="10">
                  <c:v>14.037791282082033</c:v>
                </c:pt>
                <c:pt idx="11">
                  <c:v>13.677146414325064</c:v>
                </c:pt>
                <c:pt idx="12">
                  <c:v>13.257908306322763</c:v>
                </c:pt>
                <c:pt idx="13">
                  <c:v>12.87561148516388</c:v>
                </c:pt>
                <c:pt idx="14">
                  <c:v>12.372735256462258</c:v>
                </c:pt>
                <c:pt idx="15">
                  <c:v>11.956840698195256</c:v>
                </c:pt>
                <c:pt idx="16">
                  <c:v>11.638388747614897</c:v>
                </c:pt>
                <c:pt idx="17">
                  <c:v>11.381542053602603</c:v>
                </c:pt>
                <c:pt idx="18">
                  <c:v>11.147885063714375</c:v>
                </c:pt>
                <c:pt idx="19">
                  <c:v>10.938497025016664</c:v>
                </c:pt>
                <c:pt idx="20">
                  <c:v>10.728191979007585</c:v>
                </c:pt>
                <c:pt idx="21">
                  <c:v>10.467797172090531</c:v>
                </c:pt>
                <c:pt idx="22">
                  <c:v>10.156236884150232</c:v>
                </c:pt>
                <c:pt idx="23">
                  <c:v>9.8598989175786773</c:v>
                </c:pt>
                <c:pt idx="24">
                  <c:v>9.5519608085182899</c:v>
                </c:pt>
                <c:pt idx="25">
                  <c:v>9.2939819631715732</c:v>
                </c:pt>
                <c:pt idx="26">
                  <c:v>9.0707224254137966</c:v>
                </c:pt>
                <c:pt idx="27">
                  <c:v>8.9272107811844208</c:v>
                </c:pt>
                <c:pt idx="28">
                  <c:v>8.8228588761017281</c:v>
                </c:pt>
                <c:pt idx="29">
                  <c:v>8.7208806091750084</c:v>
                </c:pt>
                <c:pt idx="30">
                  <c:v>8.6474424313390781</c:v>
                </c:pt>
                <c:pt idx="31">
                  <c:v>8.565705337335249</c:v>
                </c:pt>
                <c:pt idx="32">
                  <c:v>8.4818132761496958</c:v>
                </c:pt>
                <c:pt idx="33">
                  <c:v>8.4109991500047609</c:v>
                </c:pt>
                <c:pt idx="34">
                  <c:v>8.3610575210470817</c:v>
                </c:pt>
                <c:pt idx="35">
                  <c:v>8.3247475584680313</c:v>
                </c:pt>
                <c:pt idx="36">
                  <c:v>8.2567655741347501</c:v>
                </c:pt>
                <c:pt idx="37">
                  <c:v>8.2023341363025555</c:v>
                </c:pt>
                <c:pt idx="38">
                  <c:v>8.1738398975773396</c:v>
                </c:pt>
                <c:pt idx="39">
                  <c:v>8.1203360479101079</c:v>
                </c:pt>
                <c:pt idx="40">
                  <c:v>8.0626880305857203</c:v>
                </c:pt>
                <c:pt idx="41">
                  <c:v>8.007589998977183</c:v>
                </c:pt>
                <c:pt idx="42">
                  <c:v>7.9623392151122809</c:v>
                </c:pt>
                <c:pt idx="43">
                  <c:v>7.9000038796463157</c:v>
                </c:pt>
                <c:pt idx="44">
                  <c:v>7.8397706070941107</c:v>
                </c:pt>
                <c:pt idx="45">
                  <c:v>7.7903368591088782</c:v>
                </c:pt>
                <c:pt idx="46">
                  <c:v>7.7279345115701634</c:v>
                </c:pt>
                <c:pt idx="47">
                  <c:v>7.6669217828032918</c:v>
                </c:pt>
                <c:pt idx="48">
                  <c:v>7.6077853920735281</c:v>
                </c:pt>
                <c:pt idx="49">
                  <c:v>7.5482610367120371</c:v>
                </c:pt>
                <c:pt idx="50">
                  <c:v>7.5151605997227833</c:v>
                </c:pt>
                <c:pt idx="51">
                  <c:v>7.5305169452370277</c:v>
                </c:pt>
                <c:pt idx="52">
                  <c:v>7.3658435938221949</c:v>
                </c:pt>
                <c:pt idx="53">
                  <c:v>7.2893933996635276</c:v>
                </c:pt>
                <c:pt idx="54">
                  <c:v>7.2245962522616569</c:v>
                </c:pt>
                <c:pt idx="55">
                  <c:v>7.1520715547858984</c:v>
                </c:pt>
                <c:pt idx="56">
                  <c:v>7.0796879353580371</c:v>
                </c:pt>
                <c:pt idx="57">
                  <c:v>7.0174619353791998</c:v>
                </c:pt>
                <c:pt idx="58">
                  <c:v>6.9374953708765545</c:v>
                </c:pt>
                <c:pt idx="59">
                  <c:v>6.8678486655780127</c:v>
                </c:pt>
                <c:pt idx="60">
                  <c:v>6.8024554634237528</c:v>
                </c:pt>
                <c:pt idx="61">
                  <c:v>6.723807978668999</c:v>
                </c:pt>
                <c:pt idx="62">
                  <c:v>6.6702794403433838</c:v>
                </c:pt>
                <c:pt idx="63">
                  <c:v>6.6243409009949517</c:v>
                </c:pt>
                <c:pt idx="64">
                  <c:v>6.5618115832131219</c:v>
                </c:pt>
                <c:pt idx="65">
                  <c:v>6.4980231438537572</c:v>
                </c:pt>
                <c:pt idx="66">
                  <c:v>6.4523914492595162</c:v>
                </c:pt>
                <c:pt idx="67">
                  <c:v>6.4155912404640052</c:v>
                </c:pt>
                <c:pt idx="68">
                  <c:v>6.3793553438601078</c:v>
                </c:pt>
                <c:pt idx="69">
                  <c:v>6.4218797944492865</c:v>
                </c:pt>
                <c:pt idx="70">
                  <c:v>6.4381178777629255</c:v>
                </c:pt>
                <c:pt idx="71">
                  <c:v>6.2957807082823392</c:v>
                </c:pt>
                <c:pt idx="72">
                  <c:v>6.2426859849540257</c:v>
                </c:pt>
                <c:pt idx="73">
                  <c:v>6.2512600033153349</c:v>
                </c:pt>
                <c:pt idx="74">
                  <c:v>6.1999746059513781</c:v>
                </c:pt>
                <c:pt idx="75">
                  <c:v>6.1656009395797984</c:v>
                </c:pt>
                <c:pt idx="76">
                  <c:v>6.1325992572240793</c:v>
                </c:pt>
                <c:pt idx="77">
                  <c:v>6.1024156088752202</c:v>
                </c:pt>
                <c:pt idx="78">
                  <c:v>6.0755155520913062</c:v>
                </c:pt>
                <c:pt idx="79">
                  <c:v>6.0487812620136765</c:v>
                </c:pt>
                <c:pt idx="80">
                  <c:v>6.0190455364669111</c:v>
                </c:pt>
                <c:pt idx="81">
                  <c:v>6.0006948093859211</c:v>
                </c:pt>
                <c:pt idx="82">
                  <c:v>5.993951278696156</c:v>
                </c:pt>
                <c:pt idx="83">
                  <c:v>5.9729271226074063</c:v>
                </c:pt>
                <c:pt idx="84">
                  <c:v>5.958963922816201</c:v>
                </c:pt>
                <c:pt idx="85">
                  <c:v>5.9315277694502555</c:v>
                </c:pt>
                <c:pt idx="86">
                  <c:v>5.91316998846687</c:v>
                </c:pt>
                <c:pt idx="87">
                  <c:v>5.9101332834857576</c:v>
                </c:pt>
                <c:pt idx="88">
                  <c:v>5.8982897813642943</c:v>
                </c:pt>
                <c:pt idx="89">
                  <c:v>5.8952072260176136</c:v>
                </c:pt>
                <c:pt idx="90">
                  <c:v>5.9038553103540687</c:v>
                </c:pt>
                <c:pt idx="91">
                  <c:v>5.8929958276167334</c:v>
                </c:pt>
                <c:pt idx="92">
                  <c:v>5.8688221041085438</c:v>
                </c:pt>
                <c:pt idx="93">
                  <c:v>5.873368344202218</c:v>
                </c:pt>
                <c:pt idx="94">
                  <c:v>5.8737069315171899</c:v>
                </c:pt>
                <c:pt idx="95">
                  <c:v>5.8577439503969586</c:v>
                </c:pt>
                <c:pt idx="96">
                  <c:v>5.8536562139589661</c:v>
                </c:pt>
                <c:pt idx="97">
                  <c:v>5.8580649029559373</c:v>
                </c:pt>
                <c:pt idx="98">
                  <c:v>5.866928131315448</c:v>
                </c:pt>
                <c:pt idx="99">
                  <c:v>5.86805675569867</c:v>
                </c:pt>
                <c:pt idx="100">
                  <c:v>5.8629673651205696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156-4983-B57A-43F55E83E840}"/>
            </c:ext>
          </c:extLst>
        </c:ser>
        <c:ser>
          <c:idx val="0"/>
          <c:order val="5"/>
          <c:tx>
            <c:v>120, 115deg, 3rd cycle, 0-8.4ms</c:v>
          </c:tx>
          <c:spPr>
            <a:ln w="19050" cap="rnd">
              <a:solidFill>
                <a:schemeClr val="accent1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Sheet2_30Arb_120_115deg!$BG$3:$BG$103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Sheet2_30Arb_120_115deg!$BF$3:$BF$103</c:f>
              <c:numCache>
                <c:formatCode>General</c:formatCode>
                <c:ptCount val="101"/>
                <c:pt idx="0">
                  <c:v>17.698996706864921</c:v>
                </c:pt>
                <c:pt idx="1">
                  <c:v>16.6929861596211</c:v>
                </c:pt>
                <c:pt idx="2">
                  <c:v>16.232269653261277</c:v>
                </c:pt>
                <c:pt idx="3">
                  <c:v>16.031488205356528</c:v>
                </c:pt>
                <c:pt idx="4">
                  <c:v>16.026721219611424</c:v>
                </c:pt>
                <c:pt idx="5">
                  <c:v>16.273428468346751</c:v>
                </c:pt>
                <c:pt idx="6">
                  <c:v>16.441892669895832</c:v>
                </c:pt>
                <c:pt idx="7">
                  <c:v>16.703475063521427</c:v>
                </c:pt>
                <c:pt idx="8">
                  <c:v>16.772979404472213</c:v>
                </c:pt>
                <c:pt idx="9">
                  <c:v>16.537332176769961</c:v>
                </c:pt>
                <c:pt idx="10">
                  <c:v>16.156410866578131</c:v>
                </c:pt>
                <c:pt idx="11">
                  <c:v>15.743480897513644</c:v>
                </c:pt>
                <c:pt idx="12">
                  <c:v>15.237448088983733</c:v>
                </c:pt>
                <c:pt idx="13">
                  <c:v>14.699933216141737</c:v>
                </c:pt>
                <c:pt idx="14">
                  <c:v>14.062168863369441</c:v>
                </c:pt>
                <c:pt idx="15">
                  <c:v>13.501557522395622</c:v>
                </c:pt>
                <c:pt idx="16">
                  <c:v>13.049568975443494</c:v>
                </c:pt>
                <c:pt idx="17">
                  <c:v>12.712422565267788</c:v>
                </c:pt>
                <c:pt idx="18">
                  <c:v>12.433468692187825</c:v>
                </c:pt>
                <c:pt idx="19">
                  <c:v>12.152204251138013</c:v>
                </c:pt>
                <c:pt idx="20">
                  <c:v>11.8298577580582</c:v>
                </c:pt>
                <c:pt idx="21">
                  <c:v>11.487181337365957</c:v>
                </c:pt>
                <c:pt idx="22">
                  <c:v>11.117396811262676</c:v>
                </c:pt>
                <c:pt idx="23">
                  <c:v>10.708186779866583</c:v>
                </c:pt>
                <c:pt idx="24">
                  <c:v>10.314327824304714</c:v>
                </c:pt>
                <c:pt idx="25">
                  <c:v>9.9550383431462102</c:v>
                </c:pt>
                <c:pt idx="26">
                  <c:v>9.6683882061241544</c:v>
                </c:pt>
                <c:pt idx="27">
                  <c:v>9.4751233966116786</c:v>
                </c:pt>
                <c:pt idx="28">
                  <c:v>9.3428099884087796</c:v>
                </c:pt>
                <c:pt idx="29">
                  <c:v>9.2405308932916768</c:v>
                </c:pt>
                <c:pt idx="30">
                  <c:v>9.1740679045988749</c:v>
                </c:pt>
                <c:pt idx="31">
                  <c:v>9.1203782883373918</c:v>
                </c:pt>
                <c:pt idx="32">
                  <c:v>9.0565713013640785</c:v>
                </c:pt>
                <c:pt idx="33">
                  <c:v>9.002147830292234</c:v>
                </c:pt>
                <c:pt idx="34">
                  <c:v>8.9676581894665759</c:v>
                </c:pt>
                <c:pt idx="35">
                  <c:v>8.9554436520791292</c:v>
                </c:pt>
                <c:pt idx="36">
                  <c:v>8.9295959960390263</c:v>
                </c:pt>
                <c:pt idx="37">
                  <c:v>8.8978084147661445</c:v>
                </c:pt>
                <c:pt idx="38">
                  <c:v>8.889154147891702</c:v>
                </c:pt>
                <c:pt idx="39">
                  <c:v>8.872078973831476</c:v>
                </c:pt>
                <c:pt idx="40">
                  <c:v>8.8498299698321201</c:v>
                </c:pt>
                <c:pt idx="41">
                  <c:v>8.8144437365184878</c:v>
                </c:pt>
                <c:pt idx="42">
                  <c:v>8.7791450130881028</c:v>
                </c:pt>
                <c:pt idx="43">
                  <c:v>8.745168149473022</c:v>
                </c:pt>
                <c:pt idx="44">
                  <c:v>8.7006701414743119</c:v>
                </c:pt>
                <c:pt idx="45">
                  <c:v>8.6540887841499696</c:v>
                </c:pt>
                <c:pt idx="46">
                  <c:v>8.609486378395804</c:v>
                </c:pt>
                <c:pt idx="47">
                  <c:v>8.558177952115205</c:v>
                </c:pt>
                <c:pt idx="48">
                  <c:v>8.4901935196628564</c:v>
                </c:pt>
                <c:pt idx="49">
                  <c:v>8.4244858794359452</c:v>
                </c:pt>
                <c:pt idx="50">
                  <c:v>8.3725126850949181</c:v>
                </c:pt>
                <c:pt idx="51">
                  <c:v>8.3256902917763718</c:v>
                </c:pt>
                <c:pt idx="52">
                  <c:v>8.201484597492918</c:v>
                </c:pt>
                <c:pt idx="53">
                  <c:v>8.1223818040853288</c:v>
                </c:pt>
                <c:pt idx="54">
                  <c:v>8.0314590353954429</c:v>
                </c:pt>
                <c:pt idx="55">
                  <c:v>7.9367963706427398</c:v>
                </c:pt>
                <c:pt idx="56">
                  <c:v>7.8501155283984927</c:v>
                </c:pt>
                <c:pt idx="57">
                  <c:v>7.7625534462773711</c:v>
                </c:pt>
                <c:pt idx="58">
                  <c:v>7.6692111060788672</c:v>
                </c:pt>
                <c:pt idx="59">
                  <c:v>7.559825287285733</c:v>
                </c:pt>
                <c:pt idx="60">
                  <c:v>7.4612170014815273</c:v>
                </c:pt>
                <c:pt idx="61">
                  <c:v>7.3689478087985796</c:v>
                </c:pt>
                <c:pt idx="62">
                  <c:v>7.2762180377827743</c:v>
                </c:pt>
                <c:pt idx="63">
                  <c:v>7.1843602950771848</c:v>
                </c:pt>
                <c:pt idx="64">
                  <c:v>7.0832326457922337</c:v>
                </c:pt>
                <c:pt idx="65">
                  <c:v>6.9965456625035509</c:v>
                </c:pt>
                <c:pt idx="66">
                  <c:v>6.9068296090457606</c:v>
                </c:pt>
                <c:pt idx="67">
                  <c:v>6.8353063997359333</c:v>
                </c:pt>
                <c:pt idx="68">
                  <c:v>6.7694544449647287</c:v>
                </c:pt>
                <c:pt idx="69">
                  <c:v>6.7395936163843073</c:v>
                </c:pt>
                <c:pt idx="70">
                  <c:v>6.6982198647434927</c:v>
                </c:pt>
                <c:pt idx="71">
                  <c:v>6.6027849636526925</c:v>
                </c:pt>
                <c:pt idx="72">
                  <c:v>6.5546238226466347</c:v>
                </c:pt>
                <c:pt idx="73">
                  <c:v>6.5502867100122053</c:v>
                </c:pt>
                <c:pt idx="74">
                  <c:v>6.5222113901021741</c:v>
                </c:pt>
                <c:pt idx="75">
                  <c:v>6.4987526003485039</c:v>
                </c:pt>
                <c:pt idx="76">
                  <c:v>6.4710380667992089</c:v>
                </c:pt>
                <c:pt idx="77">
                  <c:v>6.4466043862409901</c:v>
                </c:pt>
                <c:pt idx="78">
                  <c:v>6.4159099108780948</c:v>
                </c:pt>
                <c:pt idx="79">
                  <c:v>6.3949858372162645</c:v>
                </c:pt>
                <c:pt idx="80">
                  <c:v>6.3741999370542946</c:v>
                </c:pt>
                <c:pt idx="81">
                  <c:v>6.3589118069255619</c:v>
                </c:pt>
                <c:pt idx="82">
                  <c:v>6.3402952307113631</c:v>
                </c:pt>
                <c:pt idx="83">
                  <c:v>6.3211535951977016</c:v>
                </c:pt>
                <c:pt idx="84">
                  <c:v>6.3074360371840248</c:v>
                </c:pt>
                <c:pt idx="85">
                  <c:v>6.2921049197442249</c:v>
                </c:pt>
                <c:pt idx="86">
                  <c:v>6.2784871537026667</c:v>
                </c:pt>
                <c:pt idx="87">
                  <c:v>6.2686737646905319</c:v>
                </c:pt>
                <c:pt idx="88">
                  <c:v>6.2588711225061617</c:v>
                </c:pt>
                <c:pt idx="89">
                  <c:v>6.2567831673971952</c:v>
                </c:pt>
                <c:pt idx="90">
                  <c:v>6.2643903861949317</c:v>
                </c:pt>
                <c:pt idx="91">
                  <c:v>6.2650551542553616</c:v>
                </c:pt>
                <c:pt idx="92">
                  <c:v>6.2521328614964196</c:v>
                </c:pt>
                <c:pt idx="93">
                  <c:v>6.2557238372316153</c:v>
                </c:pt>
                <c:pt idx="94">
                  <c:v>6.2606627722209858</c:v>
                </c:pt>
                <c:pt idx="95">
                  <c:v>6.2624989445079891</c:v>
                </c:pt>
                <c:pt idx="96">
                  <c:v>6.267307382303045</c:v>
                </c:pt>
                <c:pt idx="97">
                  <c:v>6.2620414366973485</c:v>
                </c:pt>
                <c:pt idx="98">
                  <c:v>6.2704899785831056</c:v>
                </c:pt>
                <c:pt idx="99">
                  <c:v>6.2750926913894851</c:v>
                </c:pt>
                <c:pt idx="100">
                  <c:v>6.274077883796088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156-4983-B57A-43F55E83E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/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9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0046210868698047"/>
          <c:y val="8.6709455936546068E-2"/>
          <c:w val="0.31230067540249162"/>
          <c:h val="0.32554192908889962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Sheet1_8Bub_19deg!$I$3:$I$103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Sheet1_8Bub_19deg!$H$3:$H$103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54D-4854-BA25-408E6938C0E5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Sheet1!#REF!</c:f>
              <c:extLst xmlns:c15="http://schemas.microsoft.com/office/drawing/2012/chart"/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F54D-4854-BA25-408E6938C0E5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Sheet1_8Bub_19deg!$AJ$3:$AJ$103</c:f>
              <c:numCache>
                <c:formatCode>General</c:formatCode>
                <c:ptCount val="101"/>
                <c:pt idx="0">
                  <c:v>15.130062203662622</c:v>
                </c:pt>
                <c:pt idx="1">
                  <c:v>14.236047674974987</c:v>
                </c:pt>
                <c:pt idx="2">
                  <c:v>13.726021140545479</c:v>
                </c:pt>
                <c:pt idx="3">
                  <c:v>13.346818043412066</c:v>
                </c:pt>
                <c:pt idx="4">
                  <c:v>13.024729218321808</c:v>
                </c:pt>
                <c:pt idx="5">
                  <c:v>12.741234938448825</c:v>
                </c:pt>
                <c:pt idx="6">
                  <c:v>12.494236373917959</c:v>
                </c:pt>
                <c:pt idx="7">
                  <c:v>12.300361042237592</c:v>
                </c:pt>
                <c:pt idx="8">
                  <c:v>12.192059245726217</c:v>
                </c:pt>
                <c:pt idx="9">
                  <c:v>12.05852799164818</c:v>
                </c:pt>
                <c:pt idx="10">
                  <c:v>11.926899821653835</c:v>
                </c:pt>
                <c:pt idx="11">
                  <c:v>11.780547218234808</c:v>
                </c:pt>
                <c:pt idx="12">
                  <c:v>11.591967897690198</c:v>
                </c:pt>
                <c:pt idx="13">
                  <c:v>11.410457175170734</c:v>
                </c:pt>
                <c:pt idx="14">
                  <c:v>11.18454478228718</c:v>
                </c:pt>
                <c:pt idx="15">
                  <c:v>10.999043020575058</c:v>
                </c:pt>
                <c:pt idx="16">
                  <c:v>10.849569359258778</c:v>
                </c:pt>
                <c:pt idx="17">
                  <c:v>10.665100700334945</c:v>
                </c:pt>
                <c:pt idx="18">
                  <c:v>10.548262212362435</c:v>
                </c:pt>
                <c:pt idx="19">
                  <c:v>10.3587041628605</c:v>
                </c:pt>
                <c:pt idx="20">
                  <c:v>10.226543129322721</c:v>
                </c:pt>
                <c:pt idx="21">
                  <c:v>10.063171516812393</c:v>
                </c:pt>
                <c:pt idx="22">
                  <c:v>9.9141980947409625</c:v>
                </c:pt>
                <c:pt idx="23">
                  <c:v>9.8026773674366012</c:v>
                </c:pt>
                <c:pt idx="24">
                  <c:v>9.636848057766759</c:v>
                </c:pt>
                <c:pt idx="25">
                  <c:v>9.5368219583278968</c:v>
                </c:pt>
                <c:pt idx="26">
                  <c:v>9.3805841924398621</c:v>
                </c:pt>
                <c:pt idx="27">
                  <c:v>9.3010679020401064</c:v>
                </c:pt>
                <c:pt idx="28">
                  <c:v>9.1774653094958438</c:v>
                </c:pt>
                <c:pt idx="29">
                  <c:v>9.0843229370568537</c:v>
                </c:pt>
                <c:pt idx="30">
                  <c:v>8.9706381312801771</c:v>
                </c:pt>
                <c:pt idx="31">
                  <c:v>8.8761255383009274</c:v>
                </c:pt>
                <c:pt idx="32">
                  <c:v>8.8098655878898615</c:v>
                </c:pt>
                <c:pt idx="33">
                  <c:v>8.7123733089738575</c:v>
                </c:pt>
                <c:pt idx="34">
                  <c:v>8.5377571882204535</c:v>
                </c:pt>
                <c:pt idx="35">
                  <c:v>8.3857062073165434</c:v>
                </c:pt>
                <c:pt idx="36">
                  <c:v>8.3508852059680727</c:v>
                </c:pt>
                <c:pt idx="37">
                  <c:v>8.1772151898734187</c:v>
                </c:pt>
                <c:pt idx="38">
                  <c:v>8.0384422984905815</c:v>
                </c:pt>
                <c:pt idx="39">
                  <c:v>7.9548153464700517</c:v>
                </c:pt>
                <c:pt idx="40">
                  <c:v>7.8314084997172557</c:v>
                </c:pt>
                <c:pt idx="41">
                  <c:v>7.7559376223411203</c:v>
                </c:pt>
                <c:pt idx="42">
                  <c:v>7.6747248684153293</c:v>
                </c:pt>
                <c:pt idx="43">
                  <c:v>7.5660533298534061</c:v>
                </c:pt>
                <c:pt idx="44">
                  <c:v>7.514974553047109</c:v>
                </c:pt>
                <c:pt idx="45">
                  <c:v>7.4415263821827811</c:v>
                </c:pt>
                <c:pt idx="46">
                  <c:v>7.3711122710861723</c:v>
                </c:pt>
                <c:pt idx="47">
                  <c:v>7.30637478794206</c:v>
                </c:pt>
                <c:pt idx="48">
                  <c:v>7.2463895776240799</c:v>
                </c:pt>
                <c:pt idx="49">
                  <c:v>7.1881769541954839</c:v>
                </c:pt>
                <c:pt idx="50">
                  <c:v>7.0829418417504018</c:v>
                </c:pt>
                <c:pt idx="51">
                  <c:v>6.9913001870459768</c:v>
                </c:pt>
                <c:pt idx="52">
                  <c:v>6.9130888685893259</c:v>
                </c:pt>
                <c:pt idx="53">
                  <c:v>6.8565727086867625</c:v>
                </c:pt>
                <c:pt idx="54">
                  <c:v>6.8056135543085814</c:v>
                </c:pt>
                <c:pt idx="55">
                  <c:v>6.7597655400408909</c:v>
                </c:pt>
                <c:pt idx="56">
                  <c:v>6.7166035930227501</c:v>
                </c:pt>
                <c:pt idx="57">
                  <c:v>6.6756057244769247</c:v>
                </c:pt>
                <c:pt idx="58">
                  <c:v>6.6362064465613981</c:v>
                </c:pt>
                <c:pt idx="59">
                  <c:v>6.5980360172256294</c:v>
                </c:pt>
                <c:pt idx="60">
                  <c:v>6.5614098046892009</c:v>
                </c:pt>
                <c:pt idx="61">
                  <c:v>6.5253925790595506</c:v>
                </c:pt>
                <c:pt idx="62">
                  <c:v>6.488298751576842</c:v>
                </c:pt>
                <c:pt idx="63">
                  <c:v>6.4523685240767321</c:v>
                </c:pt>
                <c:pt idx="64">
                  <c:v>6.4185588759841661</c:v>
                </c:pt>
                <c:pt idx="65">
                  <c:v>6.3858693288094317</c:v>
                </c:pt>
                <c:pt idx="66">
                  <c:v>6.3541693853582144</c:v>
                </c:pt>
                <c:pt idx="67">
                  <c:v>6.3234155465657498</c:v>
                </c:pt>
                <c:pt idx="68">
                  <c:v>6.2934338161729526</c:v>
                </c:pt>
                <c:pt idx="69">
                  <c:v>6.2644743138022525</c:v>
                </c:pt>
                <c:pt idx="70">
                  <c:v>6.2362869198312234</c:v>
                </c:pt>
                <c:pt idx="71">
                  <c:v>6.2089477576232115</c:v>
                </c:pt>
                <c:pt idx="72">
                  <c:v>6.1824242028796386</c:v>
                </c:pt>
                <c:pt idx="73">
                  <c:v>6.1567488798990828</c:v>
                </c:pt>
                <c:pt idx="74">
                  <c:v>6.1317695419548475</c:v>
                </c:pt>
                <c:pt idx="75">
                  <c:v>6.1075949367088604</c:v>
                </c:pt>
                <c:pt idx="76">
                  <c:v>6.0842141893949275</c:v>
                </c:pt>
                <c:pt idx="77">
                  <c:v>6.061583800948279</c:v>
                </c:pt>
                <c:pt idx="78">
                  <c:v>6.0396820218365308</c:v>
                </c:pt>
                <c:pt idx="79">
                  <c:v>6.0185632258906443</c:v>
                </c:pt>
                <c:pt idx="80">
                  <c:v>5.9982056635782337</c:v>
                </c:pt>
                <c:pt idx="81">
                  <c:v>5.9787507068598025</c:v>
                </c:pt>
                <c:pt idx="82">
                  <c:v>5.9600026099438868</c:v>
                </c:pt>
                <c:pt idx="83">
                  <c:v>5.9420048718952536</c:v>
                </c:pt>
                <c:pt idx="84">
                  <c:v>5.9248227413110621</c:v>
                </c:pt>
                <c:pt idx="85">
                  <c:v>5.9084453434251145</c:v>
                </c:pt>
                <c:pt idx="86">
                  <c:v>5.8929379268345725</c:v>
                </c:pt>
                <c:pt idx="87">
                  <c:v>5.8782243681760855</c:v>
                </c:pt>
                <c:pt idx="88">
                  <c:v>5.864435164643961</c:v>
                </c:pt>
                <c:pt idx="89">
                  <c:v>5.8513745704467359</c:v>
                </c:pt>
                <c:pt idx="90">
                  <c:v>5.8393797033363777</c:v>
                </c:pt>
                <c:pt idx="91">
                  <c:v>5.8282874418200015</c:v>
                </c:pt>
                <c:pt idx="92">
                  <c:v>5.8180107877680625</c:v>
                </c:pt>
                <c:pt idx="93">
                  <c:v>5.8088542346339551</c:v>
                </c:pt>
                <c:pt idx="94">
                  <c:v>5.8006872852233675</c:v>
                </c:pt>
                <c:pt idx="95">
                  <c:v>5.7934990647701081</c:v>
                </c:pt>
                <c:pt idx="96">
                  <c:v>5.7874418200008702</c:v>
                </c:pt>
                <c:pt idx="97">
                  <c:v>5.782482926617079</c:v>
                </c:pt>
                <c:pt idx="98">
                  <c:v>5.7788290051763882</c:v>
                </c:pt>
                <c:pt idx="99">
                  <c:v>5.7764583061464183</c:v>
                </c:pt>
                <c:pt idx="100">
                  <c:v>5.7747835921527679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54D-4854-BA25-408E6938C0E5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Sheet1_8Bub_19deg!$BO$3:$BO$103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Sheet1_8Bub_19deg!$BN$3:$BN$103</c:f>
              <c:numCache>
                <c:formatCode>General</c:formatCode>
                <c:ptCount val="101"/>
                <c:pt idx="0">
                  <c:v>15.380046211359394</c:v>
                </c:pt>
                <c:pt idx="1">
                  <c:v>14.475365967866987</c:v>
                </c:pt>
                <c:pt idx="2">
                  <c:v>13.96981523132547</c:v>
                </c:pt>
                <c:pt idx="3">
                  <c:v>13.604343253678872</c:v>
                </c:pt>
                <c:pt idx="4">
                  <c:v>13.304955055231016</c:v>
                </c:pt>
                <c:pt idx="5">
                  <c:v>13.05222021785355</c:v>
                </c:pt>
                <c:pt idx="6">
                  <c:v>12.847078014293285</c:v>
                </c:pt>
                <c:pt idx="7">
                  <c:v>12.716370028632616</c:v>
                </c:pt>
                <c:pt idx="8">
                  <c:v>12.612440988401103</c:v>
                </c:pt>
                <c:pt idx="9">
                  <c:v>12.541665758303846</c:v>
                </c:pt>
                <c:pt idx="10">
                  <c:v>12.433833163175228</c:v>
                </c:pt>
                <c:pt idx="11">
                  <c:v>12.363622448587945</c:v>
                </c:pt>
                <c:pt idx="12">
                  <c:v>12.207598314283301</c:v>
                </c:pt>
                <c:pt idx="13">
                  <c:v>12.069569743074052</c:v>
                </c:pt>
                <c:pt idx="14">
                  <c:v>11.928606059675603</c:v>
                </c:pt>
                <c:pt idx="15">
                  <c:v>11.775783098310445</c:v>
                </c:pt>
                <c:pt idx="16">
                  <c:v>11.642905635175898</c:v>
                </c:pt>
                <c:pt idx="17">
                  <c:v>11.518348673150582</c:v>
                </c:pt>
                <c:pt idx="18">
                  <c:v>11.394385243070213</c:v>
                </c:pt>
                <c:pt idx="19">
                  <c:v>11.26448480475317</c:v>
                </c:pt>
                <c:pt idx="20">
                  <c:v>11.14987249656485</c:v>
                </c:pt>
                <c:pt idx="21">
                  <c:v>11.018204819184616</c:v>
                </c:pt>
                <c:pt idx="22">
                  <c:v>10.899762341580246</c:v>
                </c:pt>
                <c:pt idx="23">
                  <c:v>10.778079234825867</c:v>
                </c:pt>
                <c:pt idx="24">
                  <c:v>10.655301486900388</c:v>
                </c:pt>
                <c:pt idx="25">
                  <c:v>10.556291269737702</c:v>
                </c:pt>
                <c:pt idx="26">
                  <c:v>10.441502406521787</c:v>
                </c:pt>
                <c:pt idx="27">
                  <c:v>10.363102609176256</c:v>
                </c:pt>
                <c:pt idx="28">
                  <c:v>10.297931542707127</c:v>
                </c:pt>
                <c:pt idx="29">
                  <c:v>10.251560362628673</c:v>
                </c:pt>
                <c:pt idx="30">
                  <c:v>10.198115466988046</c:v>
                </c:pt>
                <c:pt idx="31">
                  <c:v>10.12210760645117</c:v>
                </c:pt>
                <c:pt idx="32">
                  <c:v>10.030008213646934</c:v>
                </c:pt>
                <c:pt idx="33">
                  <c:v>9.9316567770263511</c:v>
                </c:pt>
                <c:pt idx="34">
                  <c:v>9.7767437111866826</c:v>
                </c:pt>
                <c:pt idx="35">
                  <c:v>9.6554264571546984</c:v>
                </c:pt>
                <c:pt idx="36">
                  <c:v>9.5386277836202993</c:v>
                </c:pt>
                <c:pt idx="37">
                  <c:v>9.3687924403742944</c:v>
                </c:pt>
                <c:pt idx="38">
                  <c:v>9.2378607671699751</c:v>
                </c:pt>
                <c:pt idx="39">
                  <c:v>9.1164369660169946</c:v>
                </c:pt>
                <c:pt idx="40">
                  <c:v>8.9846134596341454</c:v>
                </c:pt>
                <c:pt idx="41">
                  <c:v>8.855246831604882</c:v>
                </c:pt>
                <c:pt idx="42">
                  <c:v>8.7323783497478313</c:v>
                </c:pt>
                <c:pt idx="43">
                  <c:v>8.5987631936501607</c:v>
                </c:pt>
                <c:pt idx="44">
                  <c:v>8.4707790682500317</c:v>
                </c:pt>
                <c:pt idx="45">
                  <c:v>8.339528981891597</c:v>
                </c:pt>
                <c:pt idx="46">
                  <c:v>8.2215054770440084</c:v>
                </c:pt>
                <c:pt idx="47">
                  <c:v>8.1014583445279449</c:v>
                </c:pt>
                <c:pt idx="48">
                  <c:v>7.995121554298346</c:v>
                </c:pt>
                <c:pt idx="49">
                  <c:v>7.8913681479377598</c:v>
                </c:pt>
                <c:pt idx="50">
                  <c:v>7.7877245127465073</c:v>
                </c:pt>
                <c:pt idx="51">
                  <c:v>7.6809337458068159</c:v>
                </c:pt>
                <c:pt idx="52">
                  <c:v>7.5790995693592578</c:v>
                </c:pt>
                <c:pt idx="53">
                  <c:v>7.4806125691827035</c:v>
                </c:pt>
                <c:pt idx="54">
                  <c:v>7.3906241604040783</c:v>
                </c:pt>
                <c:pt idx="55">
                  <c:v>7.3019447152474433</c:v>
                </c:pt>
                <c:pt idx="56">
                  <c:v>7.2260019497816081</c:v>
                </c:pt>
                <c:pt idx="57">
                  <c:v>7.1540355105894617</c:v>
                </c:pt>
                <c:pt idx="58">
                  <c:v>7.087797130596984</c:v>
                </c:pt>
                <c:pt idx="59">
                  <c:v>7.0280705606005975</c:v>
                </c:pt>
                <c:pt idx="60">
                  <c:v>6.969851924065984</c:v>
                </c:pt>
                <c:pt idx="61">
                  <c:v>6.9203813588596095</c:v>
                </c:pt>
                <c:pt idx="62">
                  <c:v>6.8714120564054895</c:v>
                </c:pt>
                <c:pt idx="63">
                  <c:v>6.8272736065586326</c:v>
                </c:pt>
                <c:pt idx="64">
                  <c:v>6.7856578977669626</c:v>
                </c:pt>
                <c:pt idx="65">
                  <c:v>6.7460584473904399</c:v>
                </c:pt>
                <c:pt idx="66">
                  <c:v>6.7118431577250472</c:v>
                </c:pt>
                <c:pt idx="67">
                  <c:v>6.6804673334817437</c:v>
                </c:pt>
                <c:pt idx="68">
                  <c:v>6.6529984417099746</c:v>
                </c:pt>
                <c:pt idx="69">
                  <c:v>6.6276359281804824</c:v>
                </c:pt>
                <c:pt idx="70">
                  <c:v>6.6097046925255807</c:v>
                </c:pt>
                <c:pt idx="71">
                  <c:v>6.5892554751249355</c:v>
                </c:pt>
                <c:pt idx="72">
                  <c:v>6.5663283462934992</c:v>
                </c:pt>
                <c:pt idx="73">
                  <c:v>6.5369810625542151</c:v>
                </c:pt>
                <c:pt idx="74">
                  <c:v>6.5069963384022564</c:v>
                </c:pt>
                <c:pt idx="75">
                  <c:v>6.4755135064596114</c:v>
                </c:pt>
                <c:pt idx="76">
                  <c:v>6.4434921049197449</c:v>
                </c:pt>
                <c:pt idx="77">
                  <c:v>6.413661981561515</c:v>
                </c:pt>
                <c:pt idx="78">
                  <c:v>6.3836646682684544</c:v>
                </c:pt>
                <c:pt idx="79">
                  <c:v>6.3529408694183642</c:v>
                </c:pt>
                <c:pt idx="80">
                  <c:v>6.3234598644364457</c:v>
                </c:pt>
                <c:pt idx="81">
                  <c:v>6.2952627983204241</c:v>
                </c:pt>
                <c:pt idx="82">
                  <c:v>6.2694558266997271</c:v>
                </c:pt>
                <c:pt idx="83">
                  <c:v>6.2431775299184</c:v>
                </c:pt>
                <c:pt idx="84">
                  <c:v>6.2167618272677707</c:v>
                </c:pt>
                <c:pt idx="85">
                  <c:v>6.1910862739980512</c:v>
                </c:pt>
                <c:pt idx="86">
                  <c:v>6.1674596802051136</c:v>
                </c:pt>
                <c:pt idx="87">
                  <c:v>6.1461453431692386</c:v>
                </c:pt>
                <c:pt idx="88">
                  <c:v>6.1246037874891579</c:v>
                </c:pt>
                <c:pt idx="89">
                  <c:v>6.1085632258906424</c:v>
                </c:pt>
                <c:pt idx="90">
                  <c:v>6.0917697722440138</c:v>
                </c:pt>
                <c:pt idx="91">
                  <c:v>6.0793780657245264</c:v>
                </c:pt>
                <c:pt idx="92">
                  <c:v>6.0627456609682859</c:v>
                </c:pt>
                <c:pt idx="93">
                  <c:v>6.0417242517521164</c:v>
                </c:pt>
                <c:pt idx="94">
                  <c:v>6.0185609997620331</c:v>
                </c:pt>
                <c:pt idx="95">
                  <c:v>5.996020603204089</c:v>
                </c:pt>
                <c:pt idx="96">
                  <c:v>5.9775343706580868</c:v>
                </c:pt>
                <c:pt idx="97">
                  <c:v>5.9581639812391085</c:v>
                </c:pt>
                <c:pt idx="98">
                  <c:v>5.9473188967613666</c:v>
                </c:pt>
                <c:pt idx="99">
                  <c:v>5.9419236821702439</c:v>
                </c:pt>
                <c:pt idx="100">
                  <c:v>5.929463810057495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54D-4854-BA25-408E6938C0E5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54D-4854-BA25-408E6938C0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Sheet1_8Bub_19deg!$AD$3:$AD$103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Sheet1_8Bub_19deg!$AC$3:$AC$103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15.104682476599484</c:v>
                      </c:pt>
                      <c:pt idx="1">
                        <c:v>14.209886941976201</c:v>
                      </c:pt>
                      <c:pt idx="2">
                        <c:v>13.695277187904098</c:v>
                      </c:pt>
                      <c:pt idx="3">
                        <c:v>13.306870084111374</c:v>
                      </c:pt>
                      <c:pt idx="4">
                        <c:v>12.973666852526307</c:v>
                      </c:pt>
                      <c:pt idx="5">
                        <c:v>12.675801074822346</c:v>
                      </c:pt>
                      <c:pt idx="6">
                        <c:v>12.415252749338618</c:v>
                      </c:pt>
                      <c:pt idx="7">
                        <c:v>12.215042767489591</c:v>
                      </c:pt>
                      <c:pt idx="8">
                        <c:v>12.071155374704897</c:v>
                      </c:pt>
                      <c:pt idx="9">
                        <c:v>11.900042708172684</c:v>
                      </c:pt>
                      <c:pt idx="10">
                        <c:v>11.710260638487179</c:v>
                      </c:pt>
                      <c:pt idx="11">
                        <c:v>11.551945001364286</c:v>
                      </c:pt>
                      <c:pt idx="12">
                        <c:v>11.281253484868259</c:v>
                      </c:pt>
                      <c:pt idx="13">
                        <c:v>11.045777229425932</c:v>
                      </c:pt>
                      <c:pt idx="14">
                        <c:v>10.862148695621226</c:v>
                      </c:pt>
                      <c:pt idx="15">
                        <c:v>10.655896693675631</c:v>
                      </c:pt>
                      <c:pt idx="16">
                        <c:v>10.433275598211004</c:v>
                      </c:pt>
                      <c:pt idx="17">
                        <c:v>10.253699595458697</c:v>
                      </c:pt>
                      <c:pt idx="18">
                        <c:v>10.044832904274374</c:v>
                      </c:pt>
                      <c:pt idx="19">
                        <c:v>9.8933398977376541</c:v>
                      </c:pt>
                      <c:pt idx="20">
                        <c:v>9.7173798536058733</c:v>
                      </c:pt>
                      <c:pt idx="21">
                        <c:v>9.5531693023145472</c:v>
                      </c:pt>
                      <c:pt idx="22">
                        <c:v>9.3802510291483294</c:v>
                      </c:pt>
                      <c:pt idx="23">
                        <c:v>9.2220884296442183</c:v>
                      </c:pt>
                      <c:pt idx="24">
                        <c:v>9.0648725279679194</c:v>
                      </c:pt>
                      <c:pt idx="25">
                        <c:v>8.9158043965691096</c:v>
                      </c:pt>
                      <c:pt idx="26">
                        <c:v>8.7725137318638566</c:v>
                      </c:pt>
                      <c:pt idx="27">
                        <c:v>8.6629589645640799</c:v>
                      </c:pt>
                      <c:pt idx="28">
                        <c:v>8.570576441697412</c:v>
                      </c:pt>
                      <c:pt idx="29">
                        <c:v>8.4937159669248938</c:v>
                      </c:pt>
                      <c:pt idx="30">
                        <c:v>8.3638843083055541</c:v>
                      </c:pt>
                      <c:pt idx="31">
                        <c:v>8.2481961728731932</c:v>
                      </c:pt>
                      <c:pt idx="32">
                        <c:v>8.152317511537138</c:v>
                      </c:pt>
                      <c:pt idx="33">
                        <c:v>8.0667386378465604</c:v>
                      </c:pt>
                      <c:pt idx="34">
                        <c:v>7.9845230327547956</c:v>
                      </c:pt>
                      <c:pt idx="35">
                        <c:v>7.9052198877724145</c:v>
                      </c:pt>
                      <c:pt idx="36">
                        <c:v>7.8280711328342818</c:v>
                      </c:pt>
                      <c:pt idx="37">
                        <c:v>7.7537221358831685</c:v>
                      </c:pt>
                      <c:pt idx="38">
                        <c:v>7.6817742873073689</c:v>
                      </c:pt>
                      <c:pt idx="39">
                        <c:v>7.6122097920349256</c:v>
                      </c:pt>
                      <c:pt idx="40">
                        <c:v>7.544717829475756</c:v>
                      </c:pt>
                      <c:pt idx="41">
                        <c:v>7.479613965572466</c:v>
                      </c:pt>
                      <c:pt idx="42">
                        <c:v>7.4162611367491964</c:v>
                      </c:pt>
                      <c:pt idx="43">
                        <c:v>7.3550959154378184</c:v>
                      </c:pt>
                      <c:pt idx="44">
                        <c:v>7.2958691706310121</c:v>
                      </c:pt>
                      <c:pt idx="45">
                        <c:v>7.2383827838610584</c:v>
                      </c:pt>
                      <c:pt idx="46">
                        <c:v>7.1826450594948579</c:v>
                      </c:pt>
                      <c:pt idx="47">
                        <c:v>7.1286061713309525</c:v>
                      </c:pt>
                      <c:pt idx="48">
                        <c:v>7.0761522309088507</c:v>
                      </c:pt>
                      <c:pt idx="49">
                        <c:v>7.0252832382285595</c:v>
                      </c:pt>
                      <c:pt idx="50">
                        <c:v>6.975844969333159</c:v>
                      </c:pt>
                      <c:pt idx="51">
                        <c:v>6.9277923433737083</c:v>
                      </c:pt>
                      <c:pt idx="52">
                        <c:v>6.8811763728898017</c:v>
                      </c:pt>
                      <c:pt idx="53">
                        <c:v>6.8359306229461527</c:v>
                      </c:pt>
                      <c:pt idx="54">
                        <c:v>6.791836807326824</c:v>
                      </c:pt>
                      <c:pt idx="55">
                        <c:v>6.7490088144923073</c:v>
                      </c:pt>
                      <c:pt idx="56">
                        <c:v>6.7073410603490213</c:v>
                      </c:pt>
                      <c:pt idx="57">
                        <c:v>6.6668632033502186</c:v>
                      </c:pt>
                      <c:pt idx="58">
                        <c:v>6.6275586347620781</c:v>
                      </c:pt>
                      <c:pt idx="59">
                        <c:v>6.5892814349946018</c:v>
                      </c:pt>
                      <c:pt idx="60">
                        <c:v>6.5519782188319304</c:v>
                      </c:pt>
                      <c:pt idx="61">
                        <c:v>6.5157972785403295</c:v>
                      </c:pt>
                      <c:pt idx="62">
                        <c:v>6.480598626220444</c:v>
                      </c:pt>
                      <c:pt idx="63">
                        <c:v>6.4463075225700823</c:v>
                      </c:pt>
                      <c:pt idx="64">
                        <c:v>6.4129868435101374</c:v>
                      </c:pt>
                      <c:pt idx="65">
                        <c:v>6.380603371572966</c:v>
                      </c:pt>
                      <c:pt idx="66">
                        <c:v>6.3490444046362091</c:v>
                      </c:pt>
                      <c:pt idx="67">
                        <c:v>6.318395359045236</c:v>
                      </c:pt>
                      <c:pt idx="68">
                        <c:v>6.2886716571957333</c:v>
                      </c:pt>
                      <c:pt idx="69">
                        <c:v>6.2598353362675434</c:v>
                      </c:pt>
                      <c:pt idx="70">
                        <c:v>6.2317238679368403</c:v>
                      </c:pt>
                      <c:pt idx="71">
                        <c:v>6.2044262275633804</c:v>
                      </c:pt>
                      <c:pt idx="72">
                        <c:v>6.1779898686723698</c:v>
                      </c:pt>
                      <c:pt idx="73">
                        <c:v>6.1523009028033178</c:v>
                      </c:pt>
                      <c:pt idx="74">
                        <c:v>6.1274079698195587</c:v>
                      </c:pt>
                      <c:pt idx="75">
                        <c:v>6.1033098833829609</c:v>
                      </c:pt>
                      <c:pt idx="76">
                        <c:v>6.0800268112417406</c:v>
                      </c:pt>
                      <c:pt idx="77">
                        <c:v>6.0575421446620705</c:v>
                      </c:pt>
                      <c:pt idx="78">
                        <c:v>6.035817920823793</c:v>
                      </c:pt>
                      <c:pt idx="79">
                        <c:v>6.014766350705278</c:v>
                      </c:pt>
                      <c:pt idx="80">
                        <c:v>5.994699441234741</c:v>
                      </c:pt>
                      <c:pt idx="81">
                        <c:v>5.9751889243472185</c:v>
                      </c:pt>
                      <c:pt idx="82">
                        <c:v>5.9565847697910863</c:v>
                      </c:pt>
                      <c:pt idx="83">
                        <c:v>5.938796815868459</c:v>
                      </c:pt>
                      <c:pt idx="84">
                        <c:v>5.9218120128599052</c:v>
                      </c:pt>
                      <c:pt idx="85">
                        <c:v>5.9055318947006272</c:v>
                      </c:pt>
                      <c:pt idx="86">
                        <c:v>5.8901272940813598</c:v>
                      </c:pt>
                      <c:pt idx="87">
                        <c:v>5.8756326148078708</c:v>
                      </c:pt>
                      <c:pt idx="88">
                        <c:v>5.8619304094052884</c:v>
                      </c:pt>
                      <c:pt idx="89">
                        <c:v>5.8491915105643404</c:v>
                      </c:pt>
                      <c:pt idx="90">
                        <c:v>5.8372794894000686</c:v>
                      </c:pt>
                      <c:pt idx="91">
                        <c:v>5.8262323087326351</c:v>
                      </c:pt>
                      <c:pt idx="92">
                        <c:v>5.816141316598058</c:v>
                      </c:pt>
                      <c:pt idx="93">
                        <c:v>5.8070492211690166</c:v>
                      </c:pt>
                      <c:pt idx="94">
                        <c:v>5.7990533021721848</c:v>
                      </c:pt>
                      <c:pt idx="95">
                        <c:v>5.7920349257945505</c:v>
                      </c:pt>
                      <c:pt idx="96">
                        <c:v>5.7860581542951373</c:v>
                      </c:pt>
                      <c:pt idx="97">
                        <c:v>5.7813116154366337</c:v>
                      </c:pt>
                      <c:pt idx="98">
                        <c:v>5.7777431103413086</c:v>
                      </c:pt>
                      <c:pt idx="99">
                        <c:v>5.7754522914120976</c:v>
                      </c:pt>
                      <c:pt idx="100">
                        <c:v>5.773796163382487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5-F54D-4854-BA25-408E6938C0E5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Sheet1_8Bub_19deg!$AR$3:$AR$103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Sheet1_8Bub_19deg!$AQ$3:$AQ$103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15.19422332419853</c:v>
                      </c:pt>
                      <c:pt idx="1">
                        <c:v>14.298033842272391</c:v>
                      </c:pt>
                      <c:pt idx="2">
                        <c:v>13.792574709643743</c:v>
                      </c:pt>
                      <c:pt idx="3">
                        <c:v>13.421418939492801</c:v>
                      </c:pt>
                      <c:pt idx="4">
                        <c:v>13.111705598329635</c:v>
                      </c:pt>
                      <c:pt idx="5">
                        <c:v>12.844719213536905</c:v>
                      </c:pt>
                      <c:pt idx="6">
                        <c:v>12.62029666362173</c:v>
                      </c:pt>
                      <c:pt idx="7">
                        <c:v>12.459567619296188</c:v>
                      </c:pt>
                      <c:pt idx="8">
                        <c:v>12.366979859933011</c:v>
                      </c:pt>
                      <c:pt idx="9">
                        <c:v>12.247531428074295</c:v>
                      </c:pt>
                      <c:pt idx="10">
                        <c:v>12.133716125103307</c:v>
                      </c:pt>
                      <c:pt idx="11">
                        <c:v>12.044847535777983</c:v>
                      </c:pt>
                      <c:pt idx="12">
                        <c:v>11.828559310974816</c:v>
                      </c:pt>
                      <c:pt idx="13">
                        <c:v>11.692711731697766</c:v>
                      </c:pt>
                      <c:pt idx="14">
                        <c:v>11.519085214667884</c:v>
                      </c:pt>
                      <c:pt idx="15">
                        <c:v>11.346709295750141</c:v>
                      </c:pt>
                      <c:pt idx="16">
                        <c:v>11.222117099482361</c:v>
                      </c:pt>
                      <c:pt idx="17">
                        <c:v>11.048686328243944</c:v>
                      </c:pt>
                      <c:pt idx="18">
                        <c:v>10.947007264343817</c:v>
                      </c:pt>
                      <c:pt idx="19">
                        <c:v>10.774076732350254</c:v>
                      </c:pt>
                      <c:pt idx="20">
                        <c:v>10.652496846317806</c:v>
                      </c:pt>
                      <c:pt idx="21">
                        <c:v>10.520814302492496</c:v>
                      </c:pt>
                      <c:pt idx="22">
                        <c:v>10.3847492278916</c:v>
                      </c:pt>
                      <c:pt idx="23">
                        <c:v>10.237417895515248</c:v>
                      </c:pt>
                      <c:pt idx="24">
                        <c:v>10.151224498673278</c:v>
                      </c:pt>
                      <c:pt idx="25">
                        <c:v>9.9904302057505774</c:v>
                      </c:pt>
                      <c:pt idx="26">
                        <c:v>9.9121971377615381</c:v>
                      </c:pt>
                      <c:pt idx="27">
                        <c:v>9.7984470833877069</c:v>
                      </c:pt>
                      <c:pt idx="28">
                        <c:v>9.8287768062986647</c:v>
                      </c:pt>
                      <c:pt idx="29">
                        <c:v>9.8943081473748329</c:v>
                      </c:pt>
                      <c:pt idx="30">
                        <c:v>9.8014485188568443</c:v>
                      </c:pt>
                      <c:pt idx="31">
                        <c:v>9.609965635738833</c:v>
                      </c:pt>
                      <c:pt idx="32">
                        <c:v>9.4854060637696307</c:v>
                      </c:pt>
                      <c:pt idx="33">
                        <c:v>9.4187546217756299</c:v>
                      </c:pt>
                      <c:pt idx="34">
                        <c:v>9.1783679150898241</c:v>
                      </c:pt>
                      <c:pt idx="35">
                        <c:v>9.0149310539823393</c:v>
                      </c:pt>
                      <c:pt idx="36">
                        <c:v>8.8234916699290959</c:v>
                      </c:pt>
                      <c:pt idx="37">
                        <c:v>8.7306646657096874</c:v>
                      </c:pt>
                      <c:pt idx="38">
                        <c:v>8.6434164165470442</c:v>
                      </c:pt>
                      <c:pt idx="39">
                        <c:v>8.4934316412197148</c:v>
                      </c:pt>
                      <c:pt idx="40">
                        <c:v>8.3831615120274918</c:v>
                      </c:pt>
                      <c:pt idx="41">
                        <c:v>8.2868328330940884</c:v>
                      </c:pt>
                      <c:pt idx="42">
                        <c:v>8.2099373613467321</c:v>
                      </c:pt>
                      <c:pt idx="43">
                        <c:v>8.0788311801296278</c:v>
                      </c:pt>
                      <c:pt idx="44">
                        <c:v>7.9447888120405405</c:v>
                      </c:pt>
                      <c:pt idx="45">
                        <c:v>7.835584409935187</c:v>
                      </c:pt>
                      <c:pt idx="46">
                        <c:v>7.7371895254252046</c:v>
                      </c:pt>
                      <c:pt idx="47">
                        <c:v>7.6419374483448603</c:v>
                      </c:pt>
                      <c:pt idx="48">
                        <c:v>7.5785593109748133</c:v>
                      </c:pt>
                      <c:pt idx="49">
                        <c:v>7.5369198312236305</c:v>
                      </c:pt>
                      <c:pt idx="50">
                        <c:v>7.4900169646352603</c:v>
                      </c:pt>
                      <c:pt idx="51">
                        <c:v>7.3996911566401318</c:v>
                      </c:pt>
                      <c:pt idx="52">
                        <c:v>7.2936621862629973</c:v>
                      </c:pt>
                      <c:pt idx="53">
                        <c:v>7.1823372047500973</c:v>
                      </c:pt>
                      <c:pt idx="54">
                        <c:v>7.0855626604028012</c:v>
                      </c:pt>
                      <c:pt idx="55">
                        <c:v>6.9714211144460396</c:v>
                      </c:pt>
                      <c:pt idx="56">
                        <c:v>6.8920570707729798</c:v>
                      </c:pt>
                      <c:pt idx="57">
                        <c:v>6.8317564922354173</c:v>
                      </c:pt>
                      <c:pt idx="58">
                        <c:v>6.7787528818130411</c:v>
                      </c:pt>
                      <c:pt idx="59">
                        <c:v>6.7373635216842835</c:v>
                      </c:pt>
                      <c:pt idx="60">
                        <c:v>6.6942015746661454</c:v>
                      </c:pt>
                      <c:pt idx="61">
                        <c:v>6.6598916873287228</c:v>
                      </c:pt>
                      <c:pt idx="62">
                        <c:v>6.6300404541302385</c:v>
                      </c:pt>
                      <c:pt idx="63">
                        <c:v>6.5991343686110762</c:v>
                      </c:pt>
                      <c:pt idx="64">
                        <c:v>6.5618012962721295</c:v>
                      </c:pt>
                      <c:pt idx="65">
                        <c:v>6.5285245117229982</c:v>
                      </c:pt>
                      <c:pt idx="66">
                        <c:v>6.5004567401800859</c:v>
                      </c:pt>
                      <c:pt idx="67">
                        <c:v>6.4836226021140551</c:v>
                      </c:pt>
                      <c:pt idx="68">
                        <c:v>6.4763038844664846</c:v>
                      </c:pt>
                      <c:pt idx="69">
                        <c:v>6.4828287441820001</c:v>
                      </c:pt>
                      <c:pt idx="70">
                        <c:v>6.5265126799773805</c:v>
                      </c:pt>
                      <c:pt idx="71">
                        <c:v>6.5499478011222747</c:v>
                      </c:pt>
                      <c:pt idx="72">
                        <c:v>6.5352777415285566</c:v>
                      </c:pt>
                      <c:pt idx="73">
                        <c:v>6.4878963852277174</c:v>
                      </c:pt>
                      <c:pt idx="74">
                        <c:v>6.4159271825655741</c:v>
                      </c:pt>
                      <c:pt idx="75">
                        <c:v>6.3568337030753836</c:v>
                      </c:pt>
                      <c:pt idx="76">
                        <c:v>6.3018400104397747</c:v>
                      </c:pt>
                      <c:pt idx="77">
                        <c:v>6.2502609943886203</c:v>
                      </c:pt>
                      <c:pt idx="78">
                        <c:v>6.206174692244117</c:v>
                      </c:pt>
                      <c:pt idx="79">
                        <c:v>6.1594675714472142</c:v>
                      </c:pt>
                      <c:pt idx="80">
                        <c:v>6.1187959458871619</c:v>
                      </c:pt>
                      <c:pt idx="81">
                        <c:v>6.0844534342511638</c:v>
                      </c:pt>
                      <c:pt idx="82">
                        <c:v>6.0551785636608804</c:v>
                      </c:pt>
                      <c:pt idx="83">
                        <c:v>6.0310692070120488</c:v>
                      </c:pt>
                      <c:pt idx="84">
                        <c:v>6.0057745008482319</c:v>
                      </c:pt>
                      <c:pt idx="85">
                        <c:v>5.9830462395058506</c:v>
                      </c:pt>
                      <c:pt idx="86">
                        <c:v>5.9643307668885122</c:v>
                      </c:pt>
                      <c:pt idx="87">
                        <c:v>5.9471812606028962</c:v>
                      </c:pt>
                      <c:pt idx="88">
                        <c:v>5.9277480534168516</c:v>
                      </c:pt>
                      <c:pt idx="89">
                        <c:v>5.9100004349906472</c:v>
                      </c:pt>
                      <c:pt idx="90">
                        <c:v>5.8942102744790992</c:v>
                      </c:pt>
                      <c:pt idx="91">
                        <c:v>5.8834986297794609</c:v>
                      </c:pt>
                      <c:pt idx="92">
                        <c:v>5.8738635869328819</c:v>
                      </c:pt>
                      <c:pt idx="93">
                        <c:v>5.8592587759363166</c:v>
                      </c:pt>
                      <c:pt idx="94">
                        <c:v>5.8349319239636346</c:v>
                      </c:pt>
                      <c:pt idx="95">
                        <c:v>5.8105506981599895</c:v>
                      </c:pt>
                      <c:pt idx="96">
                        <c:v>5.7916829788159552</c:v>
                      </c:pt>
                      <c:pt idx="97">
                        <c:v>5.7807212144938891</c:v>
                      </c:pt>
                      <c:pt idx="98">
                        <c:v>5.7753382052285884</c:v>
                      </c:pt>
                      <c:pt idx="99">
                        <c:v>5.7735547435730128</c:v>
                      </c:pt>
                      <c:pt idx="100">
                        <c:v>5.7724998912523384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54D-4854-BA25-408E6938C0E5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Sheet1_8Bub_19deg!$AY$3:$AY$103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Sheet1_8Bub_19deg!$AX$3:$AX$103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15.297098612379834</c:v>
                      </c:pt>
                      <c:pt idx="1">
                        <c:v>14.397429205272086</c:v>
                      </c:pt>
                      <c:pt idx="2">
                        <c:v>13.894797511853497</c:v>
                      </c:pt>
                      <c:pt idx="3">
                        <c:v>13.531471573361173</c:v>
                      </c:pt>
                      <c:pt idx="4">
                        <c:v>13.234155465657491</c:v>
                      </c:pt>
                      <c:pt idx="5">
                        <c:v>12.984155465657489</c:v>
                      </c:pt>
                      <c:pt idx="6">
                        <c:v>12.783722649963025</c:v>
                      </c:pt>
                      <c:pt idx="7">
                        <c:v>12.664556962025316</c:v>
                      </c:pt>
                      <c:pt idx="8">
                        <c:v>12.532613423811389</c:v>
                      </c:pt>
                      <c:pt idx="9">
                        <c:v>12.475553525599199</c:v>
                      </c:pt>
                      <c:pt idx="10">
                        <c:v>12.355267736743661</c:v>
                      </c:pt>
                      <c:pt idx="11">
                        <c:v>12.290986993779635</c:v>
                      </c:pt>
                      <c:pt idx="12">
                        <c:v>12.134738353125408</c:v>
                      </c:pt>
                      <c:pt idx="13">
                        <c:v>11.98480795162904</c:v>
                      </c:pt>
                      <c:pt idx="14">
                        <c:v>11.871721257992954</c:v>
                      </c:pt>
                      <c:pt idx="15">
                        <c:v>11.705456957675407</c:v>
                      </c:pt>
                      <c:pt idx="16">
                        <c:v>11.605332985340814</c:v>
                      </c:pt>
                      <c:pt idx="17">
                        <c:v>11.479250946104658</c:v>
                      </c:pt>
                      <c:pt idx="18">
                        <c:v>11.353255904998045</c:v>
                      </c:pt>
                      <c:pt idx="19">
                        <c:v>11.209154378180871</c:v>
                      </c:pt>
                      <c:pt idx="20">
                        <c:v>11.140371482013137</c:v>
                      </c:pt>
                      <c:pt idx="21">
                        <c:v>10.981382400278394</c:v>
                      </c:pt>
                      <c:pt idx="22">
                        <c:v>10.901920483709599</c:v>
                      </c:pt>
                      <c:pt idx="23">
                        <c:v>10.751663839227458</c:v>
                      </c:pt>
                      <c:pt idx="24">
                        <c:v>10.653062334159815</c:v>
                      </c:pt>
                      <c:pt idx="25">
                        <c:v>10.569859498020794</c:v>
                      </c:pt>
                      <c:pt idx="26">
                        <c:v>10.461807821131847</c:v>
                      </c:pt>
                      <c:pt idx="27">
                        <c:v>10.421418939492803</c:v>
                      </c:pt>
                      <c:pt idx="28">
                        <c:v>10.381410674670496</c:v>
                      </c:pt>
                      <c:pt idx="29">
                        <c:v>10.455293836182522</c:v>
                      </c:pt>
                      <c:pt idx="30">
                        <c:v>10.60333202836139</c:v>
                      </c:pt>
                      <c:pt idx="31">
                        <c:v>10.555156814128496</c:v>
                      </c:pt>
                      <c:pt idx="32">
                        <c:v>10.435360389751622</c:v>
                      </c:pt>
                      <c:pt idx="33">
                        <c:v>10.364239418852495</c:v>
                      </c:pt>
                      <c:pt idx="34">
                        <c:v>10.186676236460917</c:v>
                      </c:pt>
                      <c:pt idx="35">
                        <c:v>10.015268171734308</c:v>
                      </c:pt>
                      <c:pt idx="36">
                        <c:v>9.8473400321893081</c:v>
                      </c:pt>
                      <c:pt idx="37">
                        <c:v>9.6783244160250561</c:v>
                      </c:pt>
                      <c:pt idx="38">
                        <c:v>9.4664078472312845</c:v>
                      </c:pt>
                      <c:pt idx="39">
                        <c:v>9.3105071990952197</c:v>
                      </c:pt>
                      <c:pt idx="40">
                        <c:v>9.1250271869154833</c:v>
                      </c:pt>
                      <c:pt idx="41">
                        <c:v>8.9487581017008129</c:v>
                      </c:pt>
                      <c:pt idx="42">
                        <c:v>8.7979577189090445</c:v>
                      </c:pt>
                      <c:pt idx="43">
                        <c:v>8.6633063639131755</c:v>
                      </c:pt>
                      <c:pt idx="44">
                        <c:v>8.525425203358127</c:v>
                      </c:pt>
                      <c:pt idx="45">
                        <c:v>8.3836508765061559</c:v>
                      </c:pt>
                      <c:pt idx="46">
                        <c:v>8.2548936447866392</c:v>
                      </c:pt>
                      <c:pt idx="47">
                        <c:v>8.1503436426116842</c:v>
                      </c:pt>
                      <c:pt idx="48">
                        <c:v>8.0030884335986787</c:v>
                      </c:pt>
                      <c:pt idx="49">
                        <c:v>7.8632933141937444</c:v>
                      </c:pt>
                      <c:pt idx="50">
                        <c:v>7.7361237983383351</c:v>
                      </c:pt>
                      <c:pt idx="51">
                        <c:v>7.628822480316674</c:v>
                      </c:pt>
                      <c:pt idx="52">
                        <c:v>7.5308299621558126</c:v>
                      </c:pt>
                      <c:pt idx="53">
                        <c:v>7.4261059637217803</c:v>
                      </c:pt>
                      <c:pt idx="54">
                        <c:v>7.3236112923572163</c:v>
                      </c:pt>
                      <c:pt idx="55">
                        <c:v>7.2320566357823299</c:v>
                      </c:pt>
                      <c:pt idx="56">
                        <c:v>7.1428400539388406</c:v>
                      </c:pt>
                      <c:pt idx="57">
                        <c:v>7.0530579842533374</c:v>
                      </c:pt>
                      <c:pt idx="58">
                        <c:v>6.9734873200226204</c:v>
                      </c:pt>
                      <c:pt idx="59">
                        <c:v>6.9058571490712941</c:v>
                      </c:pt>
                      <c:pt idx="60">
                        <c:v>6.8456979424942359</c:v>
                      </c:pt>
                      <c:pt idx="61">
                        <c:v>6.7985232067510548</c:v>
                      </c:pt>
                      <c:pt idx="62">
                        <c:v>6.7610052633868367</c:v>
                      </c:pt>
                      <c:pt idx="63">
                        <c:v>6.7342642133194133</c:v>
                      </c:pt>
                      <c:pt idx="64">
                        <c:v>6.7167123406846754</c:v>
                      </c:pt>
                      <c:pt idx="65">
                        <c:v>6.7036843707860276</c:v>
                      </c:pt>
                      <c:pt idx="66">
                        <c:v>6.6940493279394504</c:v>
                      </c:pt>
                      <c:pt idx="67">
                        <c:v>6.6855670103092786</c:v>
                      </c:pt>
                      <c:pt idx="68">
                        <c:v>6.6754861020488061</c:v>
                      </c:pt>
                      <c:pt idx="69">
                        <c:v>6.6593044499543259</c:v>
                      </c:pt>
                      <c:pt idx="70">
                        <c:v>6.6458849884727478</c:v>
                      </c:pt>
                      <c:pt idx="71">
                        <c:v>6.628844229849058</c:v>
                      </c:pt>
                      <c:pt idx="72">
                        <c:v>6.6276371308016868</c:v>
                      </c:pt>
                      <c:pt idx="73">
                        <c:v>6.6118687198225246</c:v>
                      </c:pt>
                      <c:pt idx="74">
                        <c:v>6.6078668058636723</c:v>
                      </c:pt>
                      <c:pt idx="75">
                        <c:v>6.5843446865892377</c:v>
                      </c:pt>
                      <c:pt idx="76">
                        <c:v>6.5450759058680239</c:v>
                      </c:pt>
                      <c:pt idx="77">
                        <c:v>6.5146483100613342</c:v>
                      </c:pt>
                      <c:pt idx="78">
                        <c:v>6.4702683892296324</c:v>
                      </c:pt>
                      <c:pt idx="79">
                        <c:v>6.4329570664230715</c:v>
                      </c:pt>
                      <c:pt idx="80">
                        <c:v>6.3918395754491275</c:v>
                      </c:pt>
                      <c:pt idx="81">
                        <c:v>6.3542563834877548</c:v>
                      </c:pt>
                      <c:pt idx="82">
                        <c:v>6.3226108138675015</c:v>
                      </c:pt>
                      <c:pt idx="83">
                        <c:v>6.291041367610597</c:v>
                      </c:pt>
                      <c:pt idx="84">
                        <c:v>6.2533168036887199</c:v>
                      </c:pt>
                      <c:pt idx="85">
                        <c:v>6.2241724302927492</c:v>
                      </c:pt>
                      <c:pt idx="86">
                        <c:v>6.1863499934751394</c:v>
                      </c:pt>
                      <c:pt idx="87">
                        <c:v>6.159358823785289</c:v>
                      </c:pt>
                      <c:pt idx="88">
                        <c:v>6.1309974335551773</c:v>
                      </c:pt>
                      <c:pt idx="89">
                        <c:v>6.1023424246378708</c:v>
                      </c:pt>
                      <c:pt idx="90">
                        <c:v>6.0877158641089224</c:v>
                      </c:pt>
                      <c:pt idx="91">
                        <c:v>6.0850406716255607</c:v>
                      </c:pt>
                      <c:pt idx="92">
                        <c:v>6.0729479316194688</c:v>
                      </c:pt>
                      <c:pt idx="93">
                        <c:v>6.0516551394145024</c:v>
                      </c:pt>
                      <c:pt idx="94">
                        <c:v>6.0242181043107577</c:v>
                      </c:pt>
                      <c:pt idx="95">
                        <c:v>5.9857758058201762</c:v>
                      </c:pt>
                      <c:pt idx="96">
                        <c:v>5.9422658662838748</c:v>
                      </c:pt>
                      <c:pt idx="97">
                        <c:v>5.9067162556005046</c:v>
                      </c:pt>
                      <c:pt idx="98">
                        <c:v>5.8770716429596757</c:v>
                      </c:pt>
                      <c:pt idx="99">
                        <c:v>5.8553329853408167</c:v>
                      </c:pt>
                      <c:pt idx="100">
                        <c:v>5.8459371873504713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54D-4854-BA25-408E6938C0E5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Sheet1_8Bub_19deg!$W$3:$W$103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Sheet1_8Bub_19deg!$V$3:$V$103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15.128474487798508</c:v>
                      </c:pt>
                      <c:pt idx="1">
                        <c:v>14.233149549784679</c:v>
                      </c:pt>
                      <c:pt idx="2">
                        <c:v>13.720886891556832</c:v>
                      </c:pt>
                      <c:pt idx="3">
                        <c:v>13.336474781417198</c:v>
                      </c:pt>
                      <c:pt idx="4">
                        <c:v>13.006654133498628</c:v>
                      </c:pt>
                      <c:pt idx="5">
                        <c:v>12.710560485449564</c:v>
                      </c:pt>
                      <c:pt idx="6">
                        <c:v>12.44368026556179</c:v>
                      </c:pt>
                      <c:pt idx="7">
                        <c:v>12.21286906237766</c:v>
                      </c:pt>
                      <c:pt idx="8">
                        <c:v>12.01802410935665</c:v>
                      </c:pt>
                      <c:pt idx="9">
                        <c:v>11.831824187654966</c:v>
                      </c:pt>
                      <c:pt idx="10">
                        <c:v>11.663012201487669</c:v>
                      </c:pt>
                      <c:pt idx="11">
                        <c:v>11.511568984079348</c:v>
                      </c:pt>
                      <c:pt idx="12">
                        <c:v>11.283925600287095</c:v>
                      </c:pt>
                      <c:pt idx="13">
                        <c:v>11.083138131280176</c:v>
                      </c:pt>
                      <c:pt idx="14">
                        <c:v>10.909843974292054</c:v>
                      </c:pt>
                      <c:pt idx="15">
                        <c:v>10.740686578363565</c:v>
                      </c:pt>
                      <c:pt idx="16">
                        <c:v>10.551096176432207</c:v>
                      </c:pt>
                      <c:pt idx="17">
                        <c:v>10.390649468223934</c:v>
                      </c:pt>
                      <c:pt idx="18">
                        <c:v>10.226353500587237</c:v>
                      </c:pt>
                      <c:pt idx="19">
                        <c:v>10.089987602766543</c:v>
                      </c:pt>
                      <c:pt idx="20">
                        <c:v>9.9478080549393191</c:v>
                      </c:pt>
                      <c:pt idx="21">
                        <c:v>9.80713167166906</c:v>
                      </c:pt>
                      <c:pt idx="22">
                        <c:v>9.6698257862455961</c:v>
                      </c:pt>
                      <c:pt idx="23">
                        <c:v>9.5432916286049849</c:v>
                      </c:pt>
                      <c:pt idx="24">
                        <c:v>9.4176028481012644</c:v>
                      </c:pt>
                      <c:pt idx="25">
                        <c:v>9.2950818869894292</c:v>
                      </c:pt>
                      <c:pt idx="26">
                        <c:v>9.1751606746704955</c:v>
                      </c:pt>
                      <c:pt idx="27">
                        <c:v>9.0783876256035505</c:v>
                      </c:pt>
                      <c:pt idx="28">
                        <c:v>8.9750893090173562</c:v>
                      </c:pt>
                      <c:pt idx="29">
                        <c:v>8.8881157836356515</c:v>
                      </c:pt>
                      <c:pt idx="30">
                        <c:v>8.7568262266736276</c:v>
                      </c:pt>
                      <c:pt idx="31">
                        <c:v>8.6297207360041739</c:v>
                      </c:pt>
                      <c:pt idx="32">
                        <c:v>8.5153187393971006</c:v>
                      </c:pt>
                      <c:pt idx="33">
                        <c:v>8.3957046032885287</c:v>
                      </c:pt>
                      <c:pt idx="34">
                        <c:v>8.3000379257470964</c:v>
                      </c:pt>
                      <c:pt idx="35">
                        <c:v>8.2090414165470467</c:v>
                      </c:pt>
                      <c:pt idx="36">
                        <c:v>8.1445378768106487</c:v>
                      </c:pt>
                      <c:pt idx="37">
                        <c:v>8.045960704032364</c:v>
                      </c:pt>
                      <c:pt idx="38">
                        <c:v>7.9451907705859348</c:v>
                      </c:pt>
                      <c:pt idx="39">
                        <c:v>7.8714121427639299</c:v>
                      </c:pt>
                      <c:pt idx="40">
                        <c:v>7.7814384053242867</c:v>
                      </c:pt>
                      <c:pt idx="41">
                        <c:v>7.7060713819652866</c:v>
                      </c:pt>
                      <c:pt idx="42">
                        <c:v>7.6280601592065782</c:v>
                      </c:pt>
                      <c:pt idx="43">
                        <c:v>7.5521976543129341</c:v>
                      </c:pt>
                      <c:pt idx="44">
                        <c:v>7.4792362651703002</c:v>
                      </c:pt>
                      <c:pt idx="45">
                        <c:v>7.4104972758710694</c:v>
                      </c:pt>
                      <c:pt idx="46">
                        <c:v>7.3476388163904467</c:v>
                      </c:pt>
                      <c:pt idx="47">
                        <c:v>7.285755007829831</c:v>
                      </c:pt>
                      <c:pt idx="48">
                        <c:v>7.2132540291008729</c:v>
                      </c:pt>
                      <c:pt idx="49">
                        <c:v>7.1621252283700914</c:v>
                      </c:pt>
                      <c:pt idx="50">
                        <c:v>7.0933071251468087</c:v>
                      </c:pt>
                      <c:pt idx="51">
                        <c:v>7.0475919189612446</c:v>
                      </c:pt>
                      <c:pt idx="52">
                        <c:v>6.985620024794466</c:v>
                      </c:pt>
                      <c:pt idx="53">
                        <c:v>6.9452229870807791</c:v>
                      </c:pt>
                      <c:pt idx="54">
                        <c:v>6.8986122438992563</c:v>
                      </c:pt>
                      <c:pt idx="55">
                        <c:v>6.855720670755578</c:v>
                      </c:pt>
                      <c:pt idx="56">
                        <c:v>6.7887213721779975</c:v>
                      </c:pt>
                      <c:pt idx="57">
                        <c:v>6.7262711242333291</c:v>
                      </c:pt>
                      <c:pt idx="58">
                        <c:v>6.6633722921832161</c:v>
                      </c:pt>
                      <c:pt idx="59">
                        <c:v>6.6106175779720733</c:v>
                      </c:pt>
                      <c:pt idx="60">
                        <c:v>6.5672876158162614</c:v>
                      </c:pt>
                      <c:pt idx="61">
                        <c:v>6.5276066814563496</c:v>
                      </c:pt>
                      <c:pt idx="62">
                        <c:v>6.4914875048936453</c:v>
                      </c:pt>
                      <c:pt idx="63">
                        <c:v>6.4573510700769932</c:v>
                      </c:pt>
                      <c:pt idx="64">
                        <c:v>6.4241517682369853</c:v>
                      </c:pt>
                      <c:pt idx="65">
                        <c:v>6.3911698257862444</c:v>
                      </c:pt>
                      <c:pt idx="66">
                        <c:v>6.358976575753621</c:v>
                      </c:pt>
                      <c:pt idx="67">
                        <c:v>6.3275059539344909</c:v>
                      </c:pt>
                      <c:pt idx="68">
                        <c:v>6.2972277502283696</c:v>
                      </c:pt>
                      <c:pt idx="69">
                        <c:v>6.2674874396450475</c:v>
                      </c:pt>
                      <c:pt idx="70">
                        <c:v>6.2386243148897318</c:v>
                      </c:pt>
                      <c:pt idx="71">
                        <c:v>6.2111464994127639</c:v>
                      </c:pt>
                      <c:pt idx="72">
                        <c:v>6.1847407999477992</c:v>
                      </c:pt>
                      <c:pt idx="73">
                        <c:v>6.1591498923398138</c:v>
                      </c:pt>
                      <c:pt idx="74">
                        <c:v>6.1340699628083</c:v>
                      </c:pt>
                      <c:pt idx="75">
                        <c:v>6.1094027306537901</c:v>
                      </c:pt>
                      <c:pt idx="76">
                        <c:v>6.0854136761059658</c:v>
                      </c:pt>
                      <c:pt idx="77">
                        <c:v>6.0624335279916473</c:v>
                      </c:pt>
                      <c:pt idx="78">
                        <c:v>6.0402151572491194</c:v>
                      </c:pt>
                      <c:pt idx="79">
                        <c:v>6.018541612292835</c:v>
                      </c:pt>
                      <c:pt idx="80">
                        <c:v>5.9976824513897959</c:v>
                      </c:pt>
                      <c:pt idx="81">
                        <c:v>5.9776258482317628</c:v>
                      </c:pt>
                      <c:pt idx="82">
                        <c:v>5.9586637902910091</c:v>
                      </c:pt>
                      <c:pt idx="83">
                        <c:v>5.9406278546261264</c:v>
                      </c:pt>
                      <c:pt idx="84">
                        <c:v>5.9235082539475394</c:v>
                      </c:pt>
                      <c:pt idx="85">
                        <c:v>5.9071834627430508</c:v>
                      </c:pt>
                      <c:pt idx="86">
                        <c:v>5.891677949236592</c:v>
                      </c:pt>
                      <c:pt idx="87">
                        <c:v>5.8770753131932683</c:v>
                      </c:pt>
                      <c:pt idx="88">
                        <c:v>5.8633425225107665</c:v>
                      </c:pt>
                      <c:pt idx="89">
                        <c:v>5.8504563323763552</c:v>
                      </c:pt>
                      <c:pt idx="90">
                        <c:v>5.8385007503588673</c:v>
                      </c:pt>
                      <c:pt idx="91">
                        <c:v>5.8274341804776189</c:v>
                      </c:pt>
                      <c:pt idx="92">
                        <c:v>5.8173235025446939</c:v>
                      </c:pt>
                      <c:pt idx="93">
                        <c:v>5.8081858443168475</c:v>
                      </c:pt>
                      <c:pt idx="94">
                        <c:v>5.800099504110662</c:v>
                      </c:pt>
                      <c:pt idx="95">
                        <c:v>5.7930122830484141</c:v>
                      </c:pt>
                      <c:pt idx="96">
                        <c:v>5.7870200150071778</c:v>
                      </c:pt>
                      <c:pt idx="97">
                        <c:v>5.7822087465744501</c:v>
                      </c:pt>
                      <c:pt idx="98">
                        <c:v>5.7785858182174081</c:v>
                      </c:pt>
                      <c:pt idx="99">
                        <c:v>5.7762327906825011</c:v>
                      </c:pt>
                      <c:pt idx="100">
                        <c:v>5.7745383661751264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F54D-4854-BA25-408E6938C0E5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Sheet1_8Bub_19deg!$I$3:$I$103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Sheet1_8Bub_19deg!$H$3:$H$103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2-41CD-91AE-3831C10DEDD0}"/>
            </c:ext>
          </c:extLst>
        </c:ser>
        <c:ser>
          <c:idx val="1"/>
          <c:order val="1"/>
          <c:tx>
            <c:v>19deg, 1st Bubble, 0.1-1.1ms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Sheet1_8Bub_19deg!$AC$3:$AC$103</c:f>
              <c:numCache>
                <c:formatCode>General</c:formatCode>
                <c:ptCount val="101"/>
                <c:pt idx="0">
                  <c:v>15.104682476599484</c:v>
                </c:pt>
                <c:pt idx="1">
                  <c:v>14.209886941976201</c:v>
                </c:pt>
                <c:pt idx="2">
                  <c:v>13.695277187904098</c:v>
                </c:pt>
                <c:pt idx="3">
                  <c:v>13.306870084111374</c:v>
                </c:pt>
                <c:pt idx="4">
                  <c:v>12.973666852526307</c:v>
                </c:pt>
                <c:pt idx="5">
                  <c:v>12.675801074822346</c:v>
                </c:pt>
                <c:pt idx="6">
                  <c:v>12.415252749338618</c:v>
                </c:pt>
                <c:pt idx="7">
                  <c:v>12.215042767489591</c:v>
                </c:pt>
                <c:pt idx="8">
                  <c:v>12.071155374704897</c:v>
                </c:pt>
                <c:pt idx="9">
                  <c:v>11.900042708172684</c:v>
                </c:pt>
                <c:pt idx="10">
                  <c:v>11.710260638487179</c:v>
                </c:pt>
                <c:pt idx="11">
                  <c:v>11.551945001364286</c:v>
                </c:pt>
                <c:pt idx="12">
                  <c:v>11.281253484868259</c:v>
                </c:pt>
                <c:pt idx="13">
                  <c:v>11.045777229425932</c:v>
                </c:pt>
                <c:pt idx="14">
                  <c:v>10.862148695621226</c:v>
                </c:pt>
                <c:pt idx="15">
                  <c:v>10.655896693675631</c:v>
                </c:pt>
                <c:pt idx="16">
                  <c:v>10.433275598211004</c:v>
                </c:pt>
                <c:pt idx="17">
                  <c:v>10.253699595458697</c:v>
                </c:pt>
                <c:pt idx="18">
                  <c:v>10.044832904274374</c:v>
                </c:pt>
                <c:pt idx="19">
                  <c:v>9.8933398977376541</c:v>
                </c:pt>
                <c:pt idx="20">
                  <c:v>9.7173798536058733</c:v>
                </c:pt>
                <c:pt idx="21">
                  <c:v>9.5531693023145472</c:v>
                </c:pt>
                <c:pt idx="22">
                  <c:v>9.3802510291483294</c:v>
                </c:pt>
                <c:pt idx="23">
                  <c:v>9.2220884296442183</c:v>
                </c:pt>
                <c:pt idx="24">
                  <c:v>9.0648725279679194</c:v>
                </c:pt>
                <c:pt idx="25">
                  <c:v>8.9158043965691096</c:v>
                </c:pt>
                <c:pt idx="26">
                  <c:v>8.7725137318638566</c:v>
                </c:pt>
                <c:pt idx="27">
                  <c:v>8.6629589645640799</c:v>
                </c:pt>
                <c:pt idx="28">
                  <c:v>8.570576441697412</c:v>
                </c:pt>
                <c:pt idx="29">
                  <c:v>8.4937159669248938</c:v>
                </c:pt>
                <c:pt idx="30">
                  <c:v>8.3638843083055541</c:v>
                </c:pt>
                <c:pt idx="31">
                  <c:v>8.2481961728731932</c:v>
                </c:pt>
                <c:pt idx="32">
                  <c:v>8.152317511537138</c:v>
                </c:pt>
                <c:pt idx="33">
                  <c:v>8.0667386378465604</c:v>
                </c:pt>
                <c:pt idx="34">
                  <c:v>7.9845230327547956</c:v>
                </c:pt>
                <c:pt idx="35">
                  <c:v>7.9052198877724145</c:v>
                </c:pt>
                <c:pt idx="36">
                  <c:v>7.8280711328342818</c:v>
                </c:pt>
                <c:pt idx="37">
                  <c:v>7.7537221358831685</c:v>
                </c:pt>
                <c:pt idx="38">
                  <c:v>7.6817742873073689</c:v>
                </c:pt>
                <c:pt idx="39">
                  <c:v>7.6122097920349256</c:v>
                </c:pt>
                <c:pt idx="40">
                  <c:v>7.544717829475756</c:v>
                </c:pt>
                <c:pt idx="41">
                  <c:v>7.479613965572466</c:v>
                </c:pt>
                <c:pt idx="42">
                  <c:v>7.4162611367491964</c:v>
                </c:pt>
                <c:pt idx="43">
                  <c:v>7.3550959154378184</c:v>
                </c:pt>
                <c:pt idx="44">
                  <c:v>7.2958691706310121</c:v>
                </c:pt>
                <c:pt idx="45">
                  <c:v>7.2383827838610584</c:v>
                </c:pt>
                <c:pt idx="46">
                  <c:v>7.1826450594948579</c:v>
                </c:pt>
                <c:pt idx="47">
                  <c:v>7.1286061713309525</c:v>
                </c:pt>
                <c:pt idx="48">
                  <c:v>7.0761522309088507</c:v>
                </c:pt>
                <c:pt idx="49">
                  <c:v>7.0252832382285595</c:v>
                </c:pt>
                <c:pt idx="50">
                  <c:v>6.975844969333159</c:v>
                </c:pt>
                <c:pt idx="51">
                  <c:v>6.9277923433737083</c:v>
                </c:pt>
                <c:pt idx="52">
                  <c:v>6.8811763728898017</c:v>
                </c:pt>
                <c:pt idx="53">
                  <c:v>6.8359306229461527</c:v>
                </c:pt>
                <c:pt idx="54">
                  <c:v>6.791836807326824</c:v>
                </c:pt>
                <c:pt idx="55">
                  <c:v>6.7490088144923073</c:v>
                </c:pt>
                <c:pt idx="56">
                  <c:v>6.7073410603490213</c:v>
                </c:pt>
                <c:pt idx="57">
                  <c:v>6.6668632033502186</c:v>
                </c:pt>
                <c:pt idx="58">
                  <c:v>6.6275586347620781</c:v>
                </c:pt>
                <c:pt idx="59">
                  <c:v>6.5892814349946018</c:v>
                </c:pt>
                <c:pt idx="60">
                  <c:v>6.5519782188319304</c:v>
                </c:pt>
                <c:pt idx="61">
                  <c:v>6.5157972785403295</c:v>
                </c:pt>
                <c:pt idx="62">
                  <c:v>6.480598626220444</c:v>
                </c:pt>
                <c:pt idx="63">
                  <c:v>6.4463075225700823</c:v>
                </c:pt>
                <c:pt idx="64">
                  <c:v>6.4129868435101374</c:v>
                </c:pt>
                <c:pt idx="65">
                  <c:v>6.380603371572966</c:v>
                </c:pt>
                <c:pt idx="66">
                  <c:v>6.3490444046362091</c:v>
                </c:pt>
                <c:pt idx="67">
                  <c:v>6.318395359045236</c:v>
                </c:pt>
                <c:pt idx="68">
                  <c:v>6.2886716571957333</c:v>
                </c:pt>
                <c:pt idx="69">
                  <c:v>6.2598353362675434</c:v>
                </c:pt>
                <c:pt idx="70">
                  <c:v>6.2317238679368403</c:v>
                </c:pt>
                <c:pt idx="71">
                  <c:v>6.2044262275633804</c:v>
                </c:pt>
                <c:pt idx="72">
                  <c:v>6.1779898686723698</c:v>
                </c:pt>
                <c:pt idx="73">
                  <c:v>6.1523009028033178</c:v>
                </c:pt>
                <c:pt idx="74">
                  <c:v>6.1274079698195587</c:v>
                </c:pt>
                <c:pt idx="75">
                  <c:v>6.1033098833829609</c:v>
                </c:pt>
                <c:pt idx="76">
                  <c:v>6.0800268112417406</c:v>
                </c:pt>
                <c:pt idx="77">
                  <c:v>6.0575421446620705</c:v>
                </c:pt>
                <c:pt idx="78">
                  <c:v>6.035817920823793</c:v>
                </c:pt>
                <c:pt idx="79">
                  <c:v>6.014766350705278</c:v>
                </c:pt>
                <c:pt idx="80">
                  <c:v>5.994699441234741</c:v>
                </c:pt>
                <c:pt idx="81">
                  <c:v>5.9751889243472185</c:v>
                </c:pt>
                <c:pt idx="82">
                  <c:v>5.9565847697910863</c:v>
                </c:pt>
                <c:pt idx="83">
                  <c:v>5.938796815868459</c:v>
                </c:pt>
                <c:pt idx="84">
                  <c:v>5.9218120128599052</c:v>
                </c:pt>
                <c:pt idx="85">
                  <c:v>5.9055318947006272</c:v>
                </c:pt>
                <c:pt idx="86">
                  <c:v>5.8901272940813598</c:v>
                </c:pt>
                <c:pt idx="87">
                  <c:v>5.8756326148078708</c:v>
                </c:pt>
                <c:pt idx="88">
                  <c:v>5.8619304094052884</c:v>
                </c:pt>
                <c:pt idx="89">
                  <c:v>5.8491915105643404</c:v>
                </c:pt>
                <c:pt idx="90">
                  <c:v>5.8372794894000686</c:v>
                </c:pt>
                <c:pt idx="91">
                  <c:v>5.8262323087326351</c:v>
                </c:pt>
                <c:pt idx="92">
                  <c:v>5.816141316598058</c:v>
                </c:pt>
                <c:pt idx="93">
                  <c:v>5.8070492211690166</c:v>
                </c:pt>
                <c:pt idx="94">
                  <c:v>5.7990533021721848</c:v>
                </c:pt>
                <c:pt idx="95">
                  <c:v>5.7920349257945505</c:v>
                </c:pt>
                <c:pt idx="96">
                  <c:v>5.7860581542951373</c:v>
                </c:pt>
                <c:pt idx="97">
                  <c:v>5.7813116154366337</c:v>
                </c:pt>
                <c:pt idx="98">
                  <c:v>5.7777431103413086</c:v>
                </c:pt>
                <c:pt idx="99">
                  <c:v>5.7754522914120976</c:v>
                </c:pt>
                <c:pt idx="100">
                  <c:v>5.773796163382487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2-4C92-41CD-91AE-3831C10DEDD0}"/>
            </c:ext>
          </c:extLst>
        </c:ser>
        <c:ser>
          <c:idx val="2"/>
          <c:order val="2"/>
          <c:tx>
            <c:v>19deg, 2nd Bubble, 1.2-2.3ms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Sheet1_8Bub_19deg!$AJ$3:$AJ$103</c:f>
              <c:numCache>
                <c:formatCode>General</c:formatCode>
                <c:ptCount val="101"/>
                <c:pt idx="0">
                  <c:v>15.130062203662622</c:v>
                </c:pt>
                <c:pt idx="1">
                  <c:v>14.236047674974987</c:v>
                </c:pt>
                <c:pt idx="2">
                  <c:v>13.726021140545479</c:v>
                </c:pt>
                <c:pt idx="3">
                  <c:v>13.346818043412066</c:v>
                </c:pt>
                <c:pt idx="4">
                  <c:v>13.024729218321808</c:v>
                </c:pt>
                <c:pt idx="5">
                  <c:v>12.741234938448825</c:v>
                </c:pt>
                <c:pt idx="6">
                  <c:v>12.494236373917959</c:v>
                </c:pt>
                <c:pt idx="7">
                  <c:v>12.300361042237592</c:v>
                </c:pt>
                <c:pt idx="8">
                  <c:v>12.192059245726217</c:v>
                </c:pt>
                <c:pt idx="9">
                  <c:v>12.05852799164818</c:v>
                </c:pt>
                <c:pt idx="10">
                  <c:v>11.926899821653835</c:v>
                </c:pt>
                <c:pt idx="11">
                  <c:v>11.780547218234808</c:v>
                </c:pt>
                <c:pt idx="12">
                  <c:v>11.591967897690198</c:v>
                </c:pt>
                <c:pt idx="13">
                  <c:v>11.410457175170734</c:v>
                </c:pt>
                <c:pt idx="14">
                  <c:v>11.18454478228718</c:v>
                </c:pt>
                <c:pt idx="15">
                  <c:v>10.999043020575058</c:v>
                </c:pt>
                <c:pt idx="16">
                  <c:v>10.849569359258778</c:v>
                </c:pt>
                <c:pt idx="17">
                  <c:v>10.665100700334945</c:v>
                </c:pt>
                <c:pt idx="18">
                  <c:v>10.548262212362435</c:v>
                </c:pt>
                <c:pt idx="19">
                  <c:v>10.3587041628605</c:v>
                </c:pt>
                <c:pt idx="20">
                  <c:v>10.226543129322721</c:v>
                </c:pt>
                <c:pt idx="21">
                  <c:v>10.063171516812393</c:v>
                </c:pt>
                <c:pt idx="22">
                  <c:v>9.9141980947409625</c:v>
                </c:pt>
                <c:pt idx="23">
                  <c:v>9.8026773674366012</c:v>
                </c:pt>
                <c:pt idx="24">
                  <c:v>9.636848057766759</c:v>
                </c:pt>
                <c:pt idx="25">
                  <c:v>9.5368219583278968</c:v>
                </c:pt>
                <c:pt idx="26">
                  <c:v>9.3805841924398621</c:v>
                </c:pt>
                <c:pt idx="27">
                  <c:v>9.3010679020401064</c:v>
                </c:pt>
                <c:pt idx="28">
                  <c:v>9.1774653094958438</c:v>
                </c:pt>
                <c:pt idx="29">
                  <c:v>9.0843229370568537</c:v>
                </c:pt>
                <c:pt idx="30">
                  <c:v>8.9706381312801771</c:v>
                </c:pt>
                <c:pt idx="31">
                  <c:v>8.8761255383009274</c:v>
                </c:pt>
                <c:pt idx="32">
                  <c:v>8.8098655878898615</c:v>
                </c:pt>
                <c:pt idx="33">
                  <c:v>8.7123733089738575</c:v>
                </c:pt>
                <c:pt idx="34">
                  <c:v>8.5377571882204535</c:v>
                </c:pt>
                <c:pt idx="35">
                  <c:v>8.3857062073165434</c:v>
                </c:pt>
                <c:pt idx="36">
                  <c:v>8.3508852059680727</c:v>
                </c:pt>
                <c:pt idx="37">
                  <c:v>8.1772151898734187</c:v>
                </c:pt>
                <c:pt idx="38">
                  <c:v>8.0384422984905815</c:v>
                </c:pt>
                <c:pt idx="39">
                  <c:v>7.9548153464700517</c:v>
                </c:pt>
                <c:pt idx="40">
                  <c:v>7.8314084997172557</c:v>
                </c:pt>
                <c:pt idx="41">
                  <c:v>7.7559376223411203</c:v>
                </c:pt>
                <c:pt idx="42">
                  <c:v>7.6747248684153293</c:v>
                </c:pt>
                <c:pt idx="43">
                  <c:v>7.5660533298534061</c:v>
                </c:pt>
                <c:pt idx="44">
                  <c:v>7.514974553047109</c:v>
                </c:pt>
                <c:pt idx="45">
                  <c:v>7.4415263821827811</c:v>
                </c:pt>
                <c:pt idx="46">
                  <c:v>7.3711122710861723</c:v>
                </c:pt>
                <c:pt idx="47">
                  <c:v>7.30637478794206</c:v>
                </c:pt>
                <c:pt idx="48">
                  <c:v>7.2463895776240799</c:v>
                </c:pt>
                <c:pt idx="49">
                  <c:v>7.1881769541954839</c:v>
                </c:pt>
                <c:pt idx="50">
                  <c:v>7.0829418417504018</c:v>
                </c:pt>
                <c:pt idx="51">
                  <c:v>6.9913001870459768</c:v>
                </c:pt>
                <c:pt idx="52">
                  <c:v>6.9130888685893259</c:v>
                </c:pt>
                <c:pt idx="53">
                  <c:v>6.8565727086867625</c:v>
                </c:pt>
                <c:pt idx="54">
                  <c:v>6.8056135543085814</c:v>
                </c:pt>
                <c:pt idx="55">
                  <c:v>6.7597655400408909</c:v>
                </c:pt>
                <c:pt idx="56">
                  <c:v>6.7166035930227501</c:v>
                </c:pt>
                <c:pt idx="57">
                  <c:v>6.6756057244769247</c:v>
                </c:pt>
                <c:pt idx="58">
                  <c:v>6.6362064465613981</c:v>
                </c:pt>
                <c:pt idx="59">
                  <c:v>6.5980360172256294</c:v>
                </c:pt>
                <c:pt idx="60">
                  <c:v>6.5614098046892009</c:v>
                </c:pt>
                <c:pt idx="61">
                  <c:v>6.5253925790595506</c:v>
                </c:pt>
                <c:pt idx="62">
                  <c:v>6.488298751576842</c:v>
                </c:pt>
                <c:pt idx="63">
                  <c:v>6.4523685240767321</c:v>
                </c:pt>
                <c:pt idx="64">
                  <c:v>6.4185588759841661</c:v>
                </c:pt>
                <c:pt idx="65">
                  <c:v>6.3858693288094317</c:v>
                </c:pt>
                <c:pt idx="66">
                  <c:v>6.3541693853582144</c:v>
                </c:pt>
                <c:pt idx="67">
                  <c:v>6.3234155465657498</c:v>
                </c:pt>
                <c:pt idx="68">
                  <c:v>6.2934338161729526</c:v>
                </c:pt>
                <c:pt idx="69">
                  <c:v>6.2644743138022525</c:v>
                </c:pt>
                <c:pt idx="70">
                  <c:v>6.2362869198312234</c:v>
                </c:pt>
                <c:pt idx="71">
                  <c:v>6.2089477576232115</c:v>
                </c:pt>
                <c:pt idx="72">
                  <c:v>6.1824242028796386</c:v>
                </c:pt>
                <c:pt idx="73">
                  <c:v>6.1567488798990828</c:v>
                </c:pt>
                <c:pt idx="74">
                  <c:v>6.1317695419548475</c:v>
                </c:pt>
                <c:pt idx="75">
                  <c:v>6.1075949367088604</c:v>
                </c:pt>
                <c:pt idx="76">
                  <c:v>6.0842141893949275</c:v>
                </c:pt>
                <c:pt idx="77">
                  <c:v>6.061583800948279</c:v>
                </c:pt>
                <c:pt idx="78">
                  <c:v>6.0396820218365308</c:v>
                </c:pt>
                <c:pt idx="79">
                  <c:v>6.0185632258906443</c:v>
                </c:pt>
                <c:pt idx="80">
                  <c:v>5.9982056635782337</c:v>
                </c:pt>
                <c:pt idx="81">
                  <c:v>5.9787507068598025</c:v>
                </c:pt>
                <c:pt idx="82">
                  <c:v>5.9600026099438868</c:v>
                </c:pt>
                <c:pt idx="83">
                  <c:v>5.9420048718952536</c:v>
                </c:pt>
                <c:pt idx="84">
                  <c:v>5.9248227413110621</c:v>
                </c:pt>
                <c:pt idx="85">
                  <c:v>5.9084453434251145</c:v>
                </c:pt>
                <c:pt idx="86">
                  <c:v>5.8929379268345725</c:v>
                </c:pt>
                <c:pt idx="87">
                  <c:v>5.8782243681760855</c:v>
                </c:pt>
                <c:pt idx="88">
                  <c:v>5.864435164643961</c:v>
                </c:pt>
                <c:pt idx="89">
                  <c:v>5.8513745704467359</c:v>
                </c:pt>
                <c:pt idx="90">
                  <c:v>5.8393797033363777</c:v>
                </c:pt>
                <c:pt idx="91">
                  <c:v>5.8282874418200015</c:v>
                </c:pt>
                <c:pt idx="92">
                  <c:v>5.8180107877680625</c:v>
                </c:pt>
                <c:pt idx="93">
                  <c:v>5.8088542346339551</c:v>
                </c:pt>
                <c:pt idx="94">
                  <c:v>5.8006872852233675</c:v>
                </c:pt>
                <c:pt idx="95">
                  <c:v>5.7934990647701081</c:v>
                </c:pt>
                <c:pt idx="96">
                  <c:v>5.7874418200008702</c:v>
                </c:pt>
                <c:pt idx="97">
                  <c:v>5.782482926617079</c:v>
                </c:pt>
                <c:pt idx="98">
                  <c:v>5.7788290051763882</c:v>
                </c:pt>
                <c:pt idx="99">
                  <c:v>5.7764583061464183</c:v>
                </c:pt>
                <c:pt idx="100">
                  <c:v>5.7747835921527679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92-41CD-91AE-3831C10DEDD0}"/>
            </c:ext>
          </c:extLst>
        </c:ser>
        <c:ser>
          <c:idx val="3"/>
          <c:order val="3"/>
          <c:tx>
            <c:v>19deg, 3rd Bubble, 2.4-3.5ms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Sheet1_8Bub_19deg!$AQ$3:$AQ$103</c:f>
              <c:numCache>
                <c:formatCode>General</c:formatCode>
                <c:ptCount val="101"/>
                <c:pt idx="0">
                  <c:v>15.19422332419853</c:v>
                </c:pt>
                <c:pt idx="1">
                  <c:v>14.298033842272391</c:v>
                </c:pt>
                <c:pt idx="2">
                  <c:v>13.792574709643743</c:v>
                </c:pt>
                <c:pt idx="3">
                  <c:v>13.421418939492801</c:v>
                </c:pt>
                <c:pt idx="4">
                  <c:v>13.111705598329635</c:v>
                </c:pt>
                <c:pt idx="5">
                  <c:v>12.844719213536905</c:v>
                </c:pt>
                <c:pt idx="6">
                  <c:v>12.62029666362173</c:v>
                </c:pt>
                <c:pt idx="7">
                  <c:v>12.459567619296188</c:v>
                </c:pt>
                <c:pt idx="8">
                  <c:v>12.366979859933011</c:v>
                </c:pt>
                <c:pt idx="9">
                  <c:v>12.247531428074295</c:v>
                </c:pt>
                <c:pt idx="10">
                  <c:v>12.133716125103307</c:v>
                </c:pt>
                <c:pt idx="11">
                  <c:v>12.044847535777983</c:v>
                </c:pt>
                <c:pt idx="12">
                  <c:v>11.828559310974816</c:v>
                </c:pt>
                <c:pt idx="13">
                  <c:v>11.692711731697766</c:v>
                </c:pt>
                <c:pt idx="14">
                  <c:v>11.519085214667884</c:v>
                </c:pt>
                <c:pt idx="15">
                  <c:v>11.346709295750141</c:v>
                </c:pt>
                <c:pt idx="16">
                  <c:v>11.222117099482361</c:v>
                </c:pt>
                <c:pt idx="17">
                  <c:v>11.048686328243944</c:v>
                </c:pt>
                <c:pt idx="18">
                  <c:v>10.947007264343817</c:v>
                </c:pt>
                <c:pt idx="19">
                  <c:v>10.774076732350254</c:v>
                </c:pt>
                <c:pt idx="20">
                  <c:v>10.652496846317806</c:v>
                </c:pt>
                <c:pt idx="21">
                  <c:v>10.520814302492496</c:v>
                </c:pt>
                <c:pt idx="22">
                  <c:v>10.3847492278916</c:v>
                </c:pt>
                <c:pt idx="23">
                  <c:v>10.237417895515248</c:v>
                </c:pt>
                <c:pt idx="24">
                  <c:v>10.151224498673278</c:v>
                </c:pt>
                <c:pt idx="25">
                  <c:v>9.9904302057505774</c:v>
                </c:pt>
                <c:pt idx="26">
                  <c:v>9.9121971377615381</c:v>
                </c:pt>
                <c:pt idx="27">
                  <c:v>9.7984470833877069</c:v>
                </c:pt>
                <c:pt idx="28">
                  <c:v>9.8287768062986647</c:v>
                </c:pt>
                <c:pt idx="29">
                  <c:v>9.8943081473748329</c:v>
                </c:pt>
                <c:pt idx="30">
                  <c:v>9.8014485188568443</c:v>
                </c:pt>
                <c:pt idx="31">
                  <c:v>9.609965635738833</c:v>
                </c:pt>
                <c:pt idx="32">
                  <c:v>9.4854060637696307</c:v>
                </c:pt>
                <c:pt idx="33">
                  <c:v>9.4187546217756299</c:v>
                </c:pt>
                <c:pt idx="34">
                  <c:v>9.1783679150898241</c:v>
                </c:pt>
                <c:pt idx="35">
                  <c:v>9.0149310539823393</c:v>
                </c:pt>
                <c:pt idx="36">
                  <c:v>8.8234916699290959</c:v>
                </c:pt>
                <c:pt idx="37">
                  <c:v>8.7306646657096874</c:v>
                </c:pt>
                <c:pt idx="38">
                  <c:v>8.6434164165470442</c:v>
                </c:pt>
                <c:pt idx="39">
                  <c:v>8.4934316412197148</c:v>
                </c:pt>
                <c:pt idx="40">
                  <c:v>8.3831615120274918</c:v>
                </c:pt>
                <c:pt idx="41">
                  <c:v>8.2868328330940884</c:v>
                </c:pt>
                <c:pt idx="42">
                  <c:v>8.2099373613467321</c:v>
                </c:pt>
                <c:pt idx="43">
                  <c:v>8.0788311801296278</c:v>
                </c:pt>
                <c:pt idx="44">
                  <c:v>7.9447888120405405</c:v>
                </c:pt>
                <c:pt idx="45">
                  <c:v>7.835584409935187</c:v>
                </c:pt>
                <c:pt idx="46">
                  <c:v>7.7371895254252046</c:v>
                </c:pt>
                <c:pt idx="47">
                  <c:v>7.6419374483448603</c:v>
                </c:pt>
                <c:pt idx="48">
                  <c:v>7.5785593109748133</c:v>
                </c:pt>
                <c:pt idx="49">
                  <c:v>7.5369198312236305</c:v>
                </c:pt>
                <c:pt idx="50">
                  <c:v>7.4900169646352603</c:v>
                </c:pt>
                <c:pt idx="51">
                  <c:v>7.3996911566401318</c:v>
                </c:pt>
                <c:pt idx="52">
                  <c:v>7.2936621862629973</c:v>
                </c:pt>
                <c:pt idx="53">
                  <c:v>7.1823372047500973</c:v>
                </c:pt>
                <c:pt idx="54">
                  <c:v>7.0855626604028012</c:v>
                </c:pt>
                <c:pt idx="55">
                  <c:v>6.9714211144460396</c:v>
                </c:pt>
                <c:pt idx="56">
                  <c:v>6.8920570707729798</c:v>
                </c:pt>
                <c:pt idx="57">
                  <c:v>6.8317564922354173</c:v>
                </c:pt>
                <c:pt idx="58">
                  <c:v>6.7787528818130411</c:v>
                </c:pt>
                <c:pt idx="59">
                  <c:v>6.7373635216842835</c:v>
                </c:pt>
                <c:pt idx="60">
                  <c:v>6.6942015746661454</c:v>
                </c:pt>
                <c:pt idx="61">
                  <c:v>6.6598916873287228</c:v>
                </c:pt>
                <c:pt idx="62">
                  <c:v>6.6300404541302385</c:v>
                </c:pt>
                <c:pt idx="63">
                  <c:v>6.5991343686110762</c:v>
                </c:pt>
                <c:pt idx="64">
                  <c:v>6.5618012962721295</c:v>
                </c:pt>
                <c:pt idx="65">
                  <c:v>6.5285245117229982</c:v>
                </c:pt>
                <c:pt idx="66">
                  <c:v>6.5004567401800859</c:v>
                </c:pt>
                <c:pt idx="67">
                  <c:v>6.4836226021140551</c:v>
                </c:pt>
                <c:pt idx="68">
                  <c:v>6.4763038844664846</c:v>
                </c:pt>
                <c:pt idx="69">
                  <c:v>6.4828287441820001</c:v>
                </c:pt>
                <c:pt idx="70">
                  <c:v>6.5265126799773805</c:v>
                </c:pt>
                <c:pt idx="71">
                  <c:v>6.5499478011222747</c:v>
                </c:pt>
                <c:pt idx="72">
                  <c:v>6.5352777415285566</c:v>
                </c:pt>
                <c:pt idx="73">
                  <c:v>6.4878963852277174</c:v>
                </c:pt>
                <c:pt idx="74">
                  <c:v>6.4159271825655741</c:v>
                </c:pt>
                <c:pt idx="75">
                  <c:v>6.3568337030753836</c:v>
                </c:pt>
                <c:pt idx="76">
                  <c:v>6.3018400104397747</c:v>
                </c:pt>
                <c:pt idx="77">
                  <c:v>6.2502609943886203</c:v>
                </c:pt>
                <c:pt idx="78">
                  <c:v>6.206174692244117</c:v>
                </c:pt>
                <c:pt idx="79">
                  <c:v>6.1594675714472142</c:v>
                </c:pt>
                <c:pt idx="80">
                  <c:v>6.1187959458871619</c:v>
                </c:pt>
                <c:pt idx="81">
                  <c:v>6.0844534342511638</c:v>
                </c:pt>
                <c:pt idx="82">
                  <c:v>6.0551785636608804</c:v>
                </c:pt>
                <c:pt idx="83">
                  <c:v>6.0310692070120488</c:v>
                </c:pt>
                <c:pt idx="84">
                  <c:v>6.0057745008482319</c:v>
                </c:pt>
                <c:pt idx="85">
                  <c:v>5.9830462395058506</c:v>
                </c:pt>
                <c:pt idx="86">
                  <c:v>5.9643307668885122</c:v>
                </c:pt>
                <c:pt idx="87">
                  <c:v>5.9471812606028962</c:v>
                </c:pt>
                <c:pt idx="88">
                  <c:v>5.9277480534168516</c:v>
                </c:pt>
                <c:pt idx="89">
                  <c:v>5.9100004349906472</c:v>
                </c:pt>
                <c:pt idx="90">
                  <c:v>5.8942102744790992</c:v>
                </c:pt>
                <c:pt idx="91">
                  <c:v>5.8834986297794609</c:v>
                </c:pt>
                <c:pt idx="92">
                  <c:v>5.8738635869328819</c:v>
                </c:pt>
                <c:pt idx="93">
                  <c:v>5.8592587759363166</c:v>
                </c:pt>
                <c:pt idx="94">
                  <c:v>5.8349319239636346</c:v>
                </c:pt>
                <c:pt idx="95">
                  <c:v>5.8105506981599895</c:v>
                </c:pt>
                <c:pt idx="96">
                  <c:v>5.7916829788159552</c:v>
                </c:pt>
                <c:pt idx="97">
                  <c:v>5.7807212144938891</c:v>
                </c:pt>
                <c:pt idx="98">
                  <c:v>5.7753382052285884</c:v>
                </c:pt>
                <c:pt idx="99">
                  <c:v>5.7735547435730128</c:v>
                </c:pt>
                <c:pt idx="100">
                  <c:v>5.7724998912523384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92-41CD-91AE-3831C10DEDD0}"/>
            </c:ext>
          </c:extLst>
        </c:ser>
        <c:ser>
          <c:idx val="4"/>
          <c:order val="4"/>
          <c:tx>
            <c:v>19deg, 4th Bubble, 3.6-4.7ms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Sheet1_8Bub_19deg!$AY$3:$AY$103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Sheet1_8Bub_19deg!$AX$3:$AX$103</c:f>
              <c:numCache>
                <c:formatCode>General</c:formatCode>
                <c:ptCount val="101"/>
                <c:pt idx="0">
                  <c:v>15.297098612379834</c:v>
                </c:pt>
                <c:pt idx="1">
                  <c:v>14.397429205272086</c:v>
                </c:pt>
                <c:pt idx="2">
                  <c:v>13.894797511853497</c:v>
                </c:pt>
                <c:pt idx="3">
                  <c:v>13.531471573361173</c:v>
                </c:pt>
                <c:pt idx="4">
                  <c:v>13.234155465657491</c:v>
                </c:pt>
                <c:pt idx="5">
                  <c:v>12.984155465657489</c:v>
                </c:pt>
                <c:pt idx="6">
                  <c:v>12.783722649963025</c:v>
                </c:pt>
                <c:pt idx="7">
                  <c:v>12.664556962025316</c:v>
                </c:pt>
                <c:pt idx="8">
                  <c:v>12.532613423811389</c:v>
                </c:pt>
                <c:pt idx="9">
                  <c:v>12.475553525599199</c:v>
                </c:pt>
                <c:pt idx="10">
                  <c:v>12.355267736743661</c:v>
                </c:pt>
                <c:pt idx="11">
                  <c:v>12.290986993779635</c:v>
                </c:pt>
                <c:pt idx="12">
                  <c:v>12.134738353125408</c:v>
                </c:pt>
                <c:pt idx="13">
                  <c:v>11.98480795162904</c:v>
                </c:pt>
                <c:pt idx="14">
                  <c:v>11.871721257992954</c:v>
                </c:pt>
                <c:pt idx="15">
                  <c:v>11.705456957675407</c:v>
                </c:pt>
                <c:pt idx="16">
                  <c:v>11.605332985340814</c:v>
                </c:pt>
                <c:pt idx="17">
                  <c:v>11.479250946104658</c:v>
                </c:pt>
                <c:pt idx="18">
                  <c:v>11.353255904998045</c:v>
                </c:pt>
                <c:pt idx="19">
                  <c:v>11.209154378180871</c:v>
                </c:pt>
                <c:pt idx="20">
                  <c:v>11.140371482013137</c:v>
                </c:pt>
                <c:pt idx="21">
                  <c:v>10.981382400278394</c:v>
                </c:pt>
                <c:pt idx="22">
                  <c:v>10.901920483709599</c:v>
                </c:pt>
                <c:pt idx="23">
                  <c:v>10.751663839227458</c:v>
                </c:pt>
                <c:pt idx="24">
                  <c:v>10.653062334159815</c:v>
                </c:pt>
                <c:pt idx="25">
                  <c:v>10.569859498020794</c:v>
                </c:pt>
                <c:pt idx="26">
                  <c:v>10.461807821131847</c:v>
                </c:pt>
                <c:pt idx="27">
                  <c:v>10.421418939492803</c:v>
                </c:pt>
                <c:pt idx="28">
                  <c:v>10.381410674670496</c:v>
                </c:pt>
                <c:pt idx="29">
                  <c:v>10.455293836182522</c:v>
                </c:pt>
                <c:pt idx="30">
                  <c:v>10.60333202836139</c:v>
                </c:pt>
                <c:pt idx="31">
                  <c:v>10.555156814128496</c:v>
                </c:pt>
                <c:pt idx="32">
                  <c:v>10.435360389751622</c:v>
                </c:pt>
                <c:pt idx="33">
                  <c:v>10.364239418852495</c:v>
                </c:pt>
                <c:pt idx="34">
                  <c:v>10.186676236460917</c:v>
                </c:pt>
                <c:pt idx="35">
                  <c:v>10.015268171734308</c:v>
                </c:pt>
                <c:pt idx="36">
                  <c:v>9.8473400321893081</c:v>
                </c:pt>
                <c:pt idx="37">
                  <c:v>9.6783244160250561</c:v>
                </c:pt>
                <c:pt idx="38">
                  <c:v>9.4664078472312845</c:v>
                </c:pt>
                <c:pt idx="39">
                  <c:v>9.3105071990952197</c:v>
                </c:pt>
                <c:pt idx="40">
                  <c:v>9.1250271869154833</c:v>
                </c:pt>
                <c:pt idx="41">
                  <c:v>8.9487581017008129</c:v>
                </c:pt>
                <c:pt idx="42">
                  <c:v>8.7979577189090445</c:v>
                </c:pt>
                <c:pt idx="43">
                  <c:v>8.6633063639131755</c:v>
                </c:pt>
                <c:pt idx="44">
                  <c:v>8.525425203358127</c:v>
                </c:pt>
                <c:pt idx="45">
                  <c:v>8.3836508765061559</c:v>
                </c:pt>
                <c:pt idx="46">
                  <c:v>8.2548936447866392</c:v>
                </c:pt>
                <c:pt idx="47">
                  <c:v>8.1503436426116842</c:v>
                </c:pt>
                <c:pt idx="48">
                  <c:v>8.0030884335986787</c:v>
                </c:pt>
                <c:pt idx="49">
                  <c:v>7.8632933141937444</c:v>
                </c:pt>
                <c:pt idx="50">
                  <c:v>7.7361237983383351</c:v>
                </c:pt>
                <c:pt idx="51">
                  <c:v>7.628822480316674</c:v>
                </c:pt>
                <c:pt idx="52">
                  <c:v>7.5308299621558126</c:v>
                </c:pt>
                <c:pt idx="53">
                  <c:v>7.4261059637217803</c:v>
                </c:pt>
                <c:pt idx="54">
                  <c:v>7.3236112923572163</c:v>
                </c:pt>
                <c:pt idx="55">
                  <c:v>7.2320566357823299</c:v>
                </c:pt>
                <c:pt idx="56">
                  <c:v>7.1428400539388406</c:v>
                </c:pt>
                <c:pt idx="57">
                  <c:v>7.0530579842533374</c:v>
                </c:pt>
                <c:pt idx="58">
                  <c:v>6.9734873200226204</c:v>
                </c:pt>
                <c:pt idx="59">
                  <c:v>6.9058571490712941</c:v>
                </c:pt>
                <c:pt idx="60">
                  <c:v>6.8456979424942359</c:v>
                </c:pt>
                <c:pt idx="61">
                  <c:v>6.7985232067510548</c:v>
                </c:pt>
                <c:pt idx="62">
                  <c:v>6.7610052633868367</c:v>
                </c:pt>
                <c:pt idx="63">
                  <c:v>6.7342642133194133</c:v>
                </c:pt>
                <c:pt idx="64">
                  <c:v>6.7167123406846754</c:v>
                </c:pt>
                <c:pt idx="65">
                  <c:v>6.7036843707860276</c:v>
                </c:pt>
                <c:pt idx="66">
                  <c:v>6.6940493279394504</c:v>
                </c:pt>
                <c:pt idx="67">
                  <c:v>6.6855670103092786</c:v>
                </c:pt>
                <c:pt idx="68">
                  <c:v>6.6754861020488061</c:v>
                </c:pt>
                <c:pt idx="69">
                  <c:v>6.6593044499543259</c:v>
                </c:pt>
                <c:pt idx="70">
                  <c:v>6.6458849884727478</c:v>
                </c:pt>
                <c:pt idx="71">
                  <c:v>6.628844229849058</c:v>
                </c:pt>
                <c:pt idx="72">
                  <c:v>6.6276371308016868</c:v>
                </c:pt>
                <c:pt idx="73">
                  <c:v>6.6118687198225246</c:v>
                </c:pt>
                <c:pt idx="74">
                  <c:v>6.6078668058636723</c:v>
                </c:pt>
                <c:pt idx="75">
                  <c:v>6.5843446865892377</c:v>
                </c:pt>
                <c:pt idx="76">
                  <c:v>6.5450759058680239</c:v>
                </c:pt>
                <c:pt idx="77">
                  <c:v>6.5146483100613342</c:v>
                </c:pt>
                <c:pt idx="78">
                  <c:v>6.4702683892296324</c:v>
                </c:pt>
                <c:pt idx="79">
                  <c:v>6.4329570664230715</c:v>
                </c:pt>
                <c:pt idx="80">
                  <c:v>6.3918395754491275</c:v>
                </c:pt>
                <c:pt idx="81">
                  <c:v>6.3542563834877548</c:v>
                </c:pt>
                <c:pt idx="82">
                  <c:v>6.3226108138675015</c:v>
                </c:pt>
                <c:pt idx="83">
                  <c:v>6.291041367610597</c:v>
                </c:pt>
                <c:pt idx="84">
                  <c:v>6.2533168036887199</c:v>
                </c:pt>
                <c:pt idx="85">
                  <c:v>6.2241724302927492</c:v>
                </c:pt>
                <c:pt idx="86">
                  <c:v>6.1863499934751394</c:v>
                </c:pt>
                <c:pt idx="87">
                  <c:v>6.159358823785289</c:v>
                </c:pt>
                <c:pt idx="88">
                  <c:v>6.1309974335551773</c:v>
                </c:pt>
                <c:pt idx="89">
                  <c:v>6.1023424246378708</c:v>
                </c:pt>
                <c:pt idx="90">
                  <c:v>6.0877158641089224</c:v>
                </c:pt>
                <c:pt idx="91">
                  <c:v>6.0850406716255607</c:v>
                </c:pt>
                <c:pt idx="92">
                  <c:v>6.0729479316194688</c:v>
                </c:pt>
                <c:pt idx="93">
                  <c:v>6.0516551394145024</c:v>
                </c:pt>
                <c:pt idx="94">
                  <c:v>6.0242181043107577</c:v>
                </c:pt>
                <c:pt idx="95">
                  <c:v>5.9857758058201762</c:v>
                </c:pt>
                <c:pt idx="96">
                  <c:v>5.9422658662838748</c:v>
                </c:pt>
                <c:pt idx="97">
                  <c:v>5.9067162556005046</c:v>
                </c:pt>
                <c:pt idx="98">
                  <c:v>5.8770716429596757</c:v>
                </c:pt>
                <c:pt idx="99">
                  <c:v>5.8553329853408167</c:v>
                </c:pt>
                <c:pt idx="100">
                  <c:v>5.8459371873504713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92-41CD-91AE-3831C10DEDD0}"/>
            </c:ext>
          </c:extLst>
        </c:ser>
        <c:ser>
          <c:idx val="5"/>
          <c:order val="6"/>
          <c:tx>
            <c:v>19deg, Single Bubble All channel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Sheet1_8Bub_19deg!$W$3:$W$103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Sheet1_8Bub_19deg!$V$3:$V$103</c:f>
              <c:numCache>
                <c:formatCode>General</c:formatCode>
                <c:ptCount val="101"/>
                <c:pt idx="0">
                  <c:v>15.128474487798508</c:v>
                </c:pt>
                <c:pt idx="1">
                  <c:v>14.233149549784679</c:v>
                </c:pt>
                <c:pt idx="2">
                  <c:v>13.720886891556832</c:v>
                </c:pt>
                <c:pt idx="3">
                  <c:v>13.336474781417198</c:v>
                </c:pt>
                <c:pt idx="4">
                  <c:v>13.006654133498628</c:v>
                </c:pt>
                <c:pt idx="5">
                  <c:v>12.710560485449564</c:v>
                </c:pt>
                <c:pt idx="6">
                  <c:v>12.44368026556179</c:v>
                </c:pt>
                <c:pt idx="7">
                  <c:v>12.21286906237766</c:v>
                </c:pt>
                <c:pt idx="8">
                  <c:v>12.01802410935665</c:v>
                </c:pt>
                <c:pt idx="9">
                  <c:v>11.831824187654966</c:v>
                </c:pt>
                <c:pt idx="10">
                  <c:v>11.663012201487669</c:v>
                </c:pt>
                <c:pt idx="11">
                  <c:v>11.511568984079348</c:v>
                </c:pt>
                <c:pt idx="12">
                  <c:v>11.283925600287095</c:v>
                </c:pt>
                <c:pt idx="13">
                  <c:v>11.083138131280176</c:v>
                </c:pt>
                <c:pt idx="14">
                  <c:v>10.909843974292054</c:v>
                </c:pt>
                <c:pt idx="15">
                  <c:v>10.740686578363565</c:v>
                </c:pt>
                <c:pt idx="16">
                  <c:v>10.551096176432207</c:v>
                </c:pt>
                <c:pt idx="17">
                  <c:v>10.390649468223934</c:v>
                </c:pt>
                <c:pt idx="18">
                  <c:v>10.226353500587237</c:v>
                </c:pt>
                <c:pt idx="19">
                  <c:v>10.089987602766543</c:v>
                </c:pt>
                <c:pt idx="20">
                  <c:v>9.9478080549393191</c:v>
                </c:pt>
                <c:pt idx="21">
                  <c:v>9.80713167166906</c:v>
                </c:pt>
                <c:pt idx="22">
                  <c:v>9.6698257862455961</c:v>
                </c:pt>
                <c:pt idx="23">
                  <c:v>9.5432916286049849</c:v>
                </c:pt>
                <c:pt idx="24">
                  <c:v>9.4176028481012644</c:v>
                </c:pt>
                <c:pt idx="25">
                  <c:v>9.2950818869894292</c:v>
                </c:pt>
                <c:pt idx="26">
                  <c:v>9.1751606746704955</c:v>
                </c:pt>
                <c:pt idx="27">
                  <c:v>9.0783876256035505</c:v>
                </c:pt>
                <c:pt idx="28">
                  <c:v>8.9750893090173562</c:v>
                </c:pt>
                <c:pt idx="29">
                  <c:v>8.8881157836356515</c:v>
                </c:pt>
                <c:pt idx="30">
                  <c:v>8.7568262266736276</c:v>
                </c:pt>
                <c:pt idx="31">
                  <c:v>8.6297207360041739</c:v>
                </c:pt>
                <c:pt idx="32">
                  <c:v>8.5153187393971006</c:v>
                </c:pt>
                <c:pt idx="33">
                  <c:v>8.3957046032885287</c:v>
                </c:pt>
                <c:pt idx="34">
                  <c:v>8.3000379257470964</c:v>
                </c:pt>
                <c:pt idx="35">
                  <c:v>8.2090414165470467</c:v>
                </c:pt>
                <c:pt idx="36">
                  <c:v>8.1445378768106487</c:v>
                </c:pt>
                <c:pt idx="37">
                  <c:v>8.045960704032364</c:v>
                </c:pt>
                <c:pt idx="38">
                  <c:v>7.9451907705859348</c:v>
                </c:pt>
                <c:pt idx="39">
                  <c:v>7.8714121427639299</c:v>
                </c:pt>
                <c:pt idx="40">
                  <c:v>7.7814384053242867</c:v>
                </c:pt>
                <c:pt idx="41">
                  <c:v>7.7060713819652866</c:v>
                </c:pt>
                <c:pt idx="42">
                  <c:v>7.6280601592065782</c:v>
                </c:pt>
                <c:pt idx="43">
                  <c:v>7.5521976543129341</c:v>
                </c:pt>
                <c:pt idx="44">
                  <c:v>7.4792362651703002</c:v>
                </c:pt>
                <c:pt idx="45">
                  <c:v>7.4104972758710694</c:v>
                </c:pt>
                <c:pt idx="46">
                  <c:v>7.3476388163904467</c:v>
                </c:pt>
                <c:pt idx="47">
                  <c:v>7.285755007829831</c:v>
                </c:pt>
                <c:pt idx="48">
                  <c:v>7.2132540291008729</c:v>
                </c:pt>
                <c:pt idx="49">
                  <c:v>7.1621252283700914</c:v>
                </c:pt>
                <c:pt idx="50">
                  <c:v>7.0933071251468087</c:v>
                </c:pt>
                <c:pt idx="51">
                  <c:v>7.0475919189612446</c:v>
                </c:pt>
                <c:pt idx="52">
                  <c:v>6.985620024794466</c:v>
                </c:pt>
                <c:pt idx="53">
                  <c:v>6.9452229870807791</c:v>
                </c:pt>
                <c:pt idx="54">
                  <c:v>6.8986122438992563</c:v>
                </c:pt>
                <c:pt idx="55">
                  <c:v>6.855720670755578</c:v>
                </c:pt>
                <c:pt idx="56">
                  <c:v>6.7887213721779975</c:v>
                </c:pt>
                <c:pt idx="57">
                  <c:v>6.7262711242333291</c:v>
                </c:pt>
                <c:pt idx="58">
                  <c:v>6.6633722921832161</c:v>
                </c:pt>
                <c:pt idx="59">
                  <c:v>6.6106175779720733</c:v>
                </c:pt>
                <c:pt idx="60">
                  <c:v>6.5672876158162614</c:v>
                </c:pt>
                <c:pt idx="61">
                  <c:v>6.5276066814563496</c:v>
                </c:pt>
                <c:pt idx="62">
                  <c:v>6.4914875048936453</c:v>
                </c:pt>
                <c:pt idx="63">
                  <c:v>6.4573510700769932</c:v>
                </c:pt>
                <c:pt idx="64">
                  <c:v>6.4241517682369853</c:v>
                </c:pt>
                <c:pt idx="65">
                  <c:v>6.3911698257862444</c:v>
                </c:pt>
                <c:pt idx="66">
                  <c:v>6.358976575753621</c:v>
                </c:pt>
                <c:pt idx="67">
                  <c:v>6.3275059539344909</c:v>
                </c:pt>
                <c:pt idx="68">
                  <c:v>6.2972277502283696</c:v>
                </c:pt>
                <c:pt idx="69">
                  <c:v>6.2674874396450475</c:v>
                </c:pt>
                <c:pt idx="70">
                  <c:v>6.2386243148897318</c:v>
                </c:pt>
                <c:pt idx="71">
                  <c:v>6.2111464994127639</c:v>
                </c:pt>
                <c:pt idx="72">
                  <c:v>6.1847407999477992</c:v>
                </c:pt>
                <c:pt idx="73">
                  <c:v>6.1591498923398138</c:v>
                </c:pt>
                <c:pt idx="74">
                  <c:v>6.1340699628083</c:v>
                </c:pt>
                <c:pt idx="75">
                  <c:v>6.1094027306537901</c:v>
                </c:pt>
                <c:pt idx="76">
                  <c:v>6.0854136761059658</c:v>
                </c:pt>
                <c:pt idx="77">
                  <c:v>6.0624335279916473</c:v>
                </c:pt>
                <c:pt idx="78">
                  <c:v>6.0402151572491194</c:v>
                </c:pt>
                <c:pt idx="79">
                  <c:v>6.018541612292835</c:v>
                </c:pt>
                <c:pt idx="80">
                  <c:v>5.9976824513897959</c:v>
                </c:pt>
                <c:pt idx="81">
                  <c:v>5.9776258482317628</c:v>
                </c:pt>
                <c:pt idx="82">
                  <c:v>5.9586637902910091</c:v>
                </c:pt>
                <c:pt idx="83">
                  <c:v>5.9406278546261264</c:v>
                </c:pt>
                <c:pt idx="84">
                  <c:v>5.9235082539475394</c:v>
                </c:pt>
                <c:pt idx="85">
                  <c:v>5.9071834627430508</c:v>
                </c:pt>
                <c:pt idx="86">
                  <c:v>5.891677949236592</c:v>
                </c:pt>
                <c:pt idx="87">
                  <c:v>5.8770753131932683</c:v>
                </c:pt>
                <c:pt idx="88">
                  <c:v>5.8633425225107665</c:v>
                </c:pt>
                <c:pt idx="89">
                  <c:v>5.8504563323763552</c:v>
                </c:pt>
                <c:pt idx="90">
                  <c:v>5.8385007503588673</c:v>
                </c:pt>
                <c:pt idx="91">
                  <c:v>5.8274341804776189</c:v>
                </c:pt>
                <c:pt idx="92">
                  <c:v>5.8173235025446939</c:v>
                </c:pt>
                <c:pt idx="93">
                  <c:v>5.8081858443168475</c:v>
                </c:pt>
                <c:pt idx="94">
                  <c:v>5.800099504110662</c:v>
                </c:pt>
                <c:pt idx="95">
                  <c:v>5.7930122830484141</c:v>
                </c:pt>
                <c:pt idx="96">
                  <c:v>5.7870200150071778</c:v>
                </c:pt>
                <c:pt idx="97">
                  <c:v>5.7822087465744501</c:v>
                </c:pt>
                <c:pt idx="98">
                  <c:v>5.7785858182174081</c:v>
                </c:pt>
                <c:pt idx="99">
                  <c:v>5.7762327906825011</c:v>
                </c:pt>
                <c:pt idx="100">
                  <c:v>5.7745383661751264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C92-41CD-91AE-3831C10DEDD0}"/>
            </c:ext>
          </c:extLst>
        </c:ser>
        <c:ser>
          <c:idx val="0"/>
          <c:order val="7"/>
          <c:tx>
            <c:strRef>
              <c:f>Sheet1_8Bub_19deg!$BK$2</c:f>
              <c:strCache>
                <c:ptCount val="1"/>
                <c:pt idx="0">
                  <c:v>From 0 up to 8.4ms - 8 Bubbles 19deg - q50, u040</c:v>
                </c:pt>
              </c:strCache>
            </c:strRef>
          </c:tx>
          <c:spPr>
            <a:ln w="19050" cap="rnd">
              <a:solidFill>
                <a:schemeClr val="accent1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Sheet1_8Bub_19deg!$BO$3:$BO$103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Sheet1_8Bub_19deg!$BN$3:$BN$103</c:f>
              <c:numCache>
                <c:formatCode>General</c:formatCode>
                <c:ptCount val="101"/>
                <c:pt idx="0">
                  <c:v>15.380046211359394</c:v>
                </c:pt>
                <c:pt idx="1">
                  <c:v>14.475365967866987</c:v>
                </c:pt>
                <c:pt idx="2">
                  <c:v>13.96981523132547</c:v>
                </c:pt>
                <c:pt idx="3">
                  <c:v>13.604343253678872</c:v>
                </c:pt>
                <c:pt idx="4">
                  <c:v>13.304955055231016</c:v>
                </c:pt>
                <c:pt idx="5">
                  <c:v>13.05222021785355</c:v>
                </c:pt>
                <c:pt idx="6">
                  <c:v>12.847078014293285</c:v>
                </c:pt>
                <c:pt idx="7">
                  <c:v>12.716370028632616</c:v>
                </c:pt>
                <c:pt idx="8">
                  <c:v>12.612440988401103</c:v>
                </c:pt>
                <c:pt idx="9">
                  <c:v>12.541665758303846</c:v>
                </c:pt>
                <c:pt idx="10">
                  <c:v>12.433833163175228</c:v>
                </c:pt>
                <c:pt idx="11">
                  <c:v>12.363622448587945</c:v>
                </c:pt>
                <c:pt idx="12">
                  <c:v>12.207598314283301</c:v>
                </c:pt>
                <c:pt idx="13">
                  <c:v>12.069569743074052</c:v>
                </c:pt>
                <c:pt idx="14">
                  <c:v>11.928606059675603</c:v>
                </c:pt>
                <c:pt idx="15">
                  <c:v>11.775783098310445</c:v>
                </c:pt>
                <c:pt idx="16">
                  <c:v>11.642905635175898</c:v>
                </c:pt>
                <c:pt idx="17">
                  <c:v>11.518348673150582</c:v>
                </c:pt>
                <c:pt idx="18">
                  <c:v>11.394385243070213</c:v>
                </c:pt>
                <c:pt idx="19">
                  <c:v>11.26448480475317</c:v>
                </c:pt>
                <c:pt idx="20">
                  <c:v>11.14987249656485</c:v>
                </c:pt>
                <c:pt idx="21">
                  <c:v>11.018204819184616</c:v>
                </c:pt>
                <c:pt idx="22">
                  <c:v>10.899762341580246</c:v>
                </c:pt>
                <c:pt idx="23">
                  <c:v>10.778079234825867</c:v>
                </c:pt>
                <c:pt idx="24">
                  <c:v>10.655301486900388</c:v>
                </c:pt>
                <c:pt idx="25">
                  <c:v>10.556291269737702</c:v>
                </c:pt>
                <c:pt idx="26">
                  <c:v>10.441502406521787</c:v>
                </c:pt>
                <c:pt idx="27">
                  <c:v>10.363102609176256</c:v>
                </c:pt>
                <c:pt idx="28">
                  <c:v>10.297931542707127</c:v>
                </c:pt>
                <c:pt idx="29">
                  <c:v>10.251560362628673</c:v>
                </c:pt>
                <c:pt idx="30">
                  <c:v>10.198115466988046</c:v>
                </c:pt>
                <c:pt idx="31">
                  <c:v>10.12210760645117</c:v>
                </c:pt>
                <c:pt idx="32">
                  <c:v>10.030008213646934</c:v>
                </c:pt>
                <c:pt idx="33">
                  <c:v>9.9316567770263511</c:v>
                </c:pt>
                <c:pt idx="34">
                  <c:v>9.7767437111866826</c:v>
                </c:pt>
                <c:pt idx="35">
                  <c:v>9.6554264571546984</c:v>
                </c:pt>
                <c:pt idx="36">
                  <c:v>9.5386277836202993</c:v>
                </c:pt>
                <c:pt idx="37">
                  <c:v>9.3687924403742944</c:v>
                </c:pt>
                <c:pt idx="38">
                  <c:v>9.2378607671699751</c:v>
                </c:pt>
                <c:pt idx="39">
                  <c:v>9.1164369660169946</c:v>
                </c:pt>
                <c:pt idx="40">
                  <c:v>8.9846134596341454</c:v>
                </c:pt>
                <c:pt idx="41">
                  <c:v>8.855246831604882</c:v>
                </c:pt>
                <c:pt idx="42">
                  <c:v>8.7323783497478313</c:v>
                </c:pt>
                <c:pt idx="43">
                  <c:v>8.5987631936501607</c:v>
                </c:pt>
                <c:pt idx="44">
                  <c:v>8.4707790682500317</c:v>
                </c:pt>
                <c:pt idx="45">
                  <c:v>8.339528981891597</c:v>
                </c:pt>
                <c:pt idx="46">
                  <c:v>8.2215054770440084</c:v>
                </c:pt>
                <c:pt idx="47">
                  <c:v>8.1014583445279449</c:v>
                </c:pt>
                <c:pt idx="48">
                  <c:v>7.995121554298346</c:v>
                </c:pt>
                <c:pt idx="49">
                  <c:v>7.8913681479377598</c:v>
                </c:pt>
                <c:pt idx="50">
                  <c:v>7.7877245127465073</c:v>
                </c:pt>
                <c:pt idx="51">
                  <c:v>7.6809337458068159</c:v>
                </c:pt>
                <c:pt idx="52">
                  <c:v>7.5790995693592578</c:v>
                </c:pt>
                <c:pt idx="53">
                  <c:v>7.4806125691827035</c:v>
                </c:pt>
                <c:pt idx="54">
                  <c:v>7.3906241604040783</c:v>
                </c:pt>
                <c:pt idx="55">
                  <c:v>7.3019447152474433</c:v>
                </c:pt>
                <c:pt idx="56">
                  <c:v>7.2260019497816081</c:v>
                </c:pt>
                <c:pt idx="57">
                  <c:v>7.1540355105894617</c:v>
                </c:pt>
                <c:pt idx="58">
                  <c:v>7.087797130596984</c:v>
                </c:pt>
                <c:pt idx="59">
                  <c:v>7.0280705606005975</c:v>
                </c:pt>
                <c:pt idx="60">
                  <c:v>6.969851924065984</c:v>
                </c:pt>
                <c:pt idx="61">
                  <c:v>6.9203813588596095</c:v>
                </c:pt>
                <c:pt idx="62">
                  <c:v>6.8714120564054895</c:v>
                </c:pt>
                <c:pt idx="63">
                  <c:v>6.8272736065586326</c:v>
                </c:pt>
                <c:pt idx="64">
                  <c:v>6.7856578977669626</c:v>
                </c:pt>
                <c:pt idx="65">
                  <c:v>6.7460584473904399</c:v>
                </c:pt>
                <c:pt idx="66">
                  <c:v>6.7118431577250472</c:v>
                </c:pt>
                <c:pt idx="67">
                  <c:v>6.6804673334817437</c:v>
                </c:pt>
                <c:pt idx="68">
                  <c:v>6.6529984417099746</c:v>
                </c:pt>
                <c:pt idx="69">
                  <c:v>6.6276359281804824</c:v>
                </c:pt>
                <c:pt idx="70">
                  <c:v>6.6097046925255807</c:v>
                </c:pt>
                <c:pt idx="71">
                  <c:v>6.5892554751249355</c:v>
                </c:pt>
                <c:pt idx="72">
                  <c:v>6.5663283462934992</c:v>
                </c:pt>
                <c:pt idx="73">
                  <c:v>6.5369810625542151</c:v>
                </c:pt>
                <c:pt idx="74">
                  <c:v>6.5069963384022564</c:v>
                </c:pt>
                <c:pt idx="75">
                  <c:v>6.4755135064596114</c:v>
                </c:pt>
                <c:pt idx="76">
                  <c:v>6.4434921049197449</c:v>
                </c:pt>
                <c:pt idx="77">
                  <c:v>6.413661981561515</c:v>
                </c:pt>
                <c:pt idx="78">
                  <c:v>6.3836646682684544</c:v>
                </c:pt>
                <c:pt idx="79">
                  <c:v>6.3529408694183642</c:v>
                </c:pt>
                <c:pt idx="80">
                  <c:v>6.3234598644364457</c:v>
                </c:pt>
                <c:pt idx="81">
                  <c:v>6.2952627983204241</c:v>
                </c:pt>
                <c:pt idx="82">
                  <c:v>6.2694558266997271</c:v>
                </c:pt>
                <c:pt idx="83">
                  <c:v>6.2431775299184</c:v>
                </c:pt>
                <c:pt idx="84">
                  <c:v>6.2167618272677707</c:v>
                </c:pt>
                <c:pt idx="85">
                  <c:v>6.1910862739980512</c:v>
                </c:pt>
                <c:pt idx="86">
                  <c:v>6.1674596802051136</c:v>
                </c:pt>
                <c:pt idx="87">
                  <c:v>6.1461453431692386</c:v>
                </c:pt>
                <c:pt idx="88">
                  <c:v>6.1246037874891579</c:v>
                </c:pt>
                <c:pt idx="89">
                  <c:v>6.1085632258906424</c:v>
                </c:pt>
                <c:pt idx="90">
                  <c:v>6.0917697722440138</c:v>
                </c:pt>
                <c:pt idx="91">
                  <c:v>6.0793780657245264</c:v>
                </c:pt>
                <c:pt idx="92">
                  <c:v>6.0627456609682859</c:v>
                </c:pt>
                <c:pt idx="93">
                  <c:v>6.0417242517521164</c:v>
                </c:pt>
                <c:pt idx="94">
                  <c:v>6.0185609997620331</c:v>
                </c:pt>
                <c:pt idx="95">
                  <c:v>5.996020603204089</c:v>
                </c:pt>
                <c:pt idx="96">
                  <c:v>5.9775343706580868</c:v>
                </c:pt>
                <c:pt idx="97">
                  <c:v>5.9581639812391085</c:v>
                </c:pt>
                <c:pt idx="98">
                  <c:v>5.9473188967613666</c:v>
                </c:pt>
                <c:pt idx="99">
                  <c:v>5.9419236821702439</c:v>
                </c:pt>
                <c:pt idx="100">
                  <c:v>5.929463810057495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E8-4AF1-9357-C8F752B67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7"/>
                <c:order val="5"/>
                <c:tx>
                  <c:v>19deg, 5th Bubble, 4.8-5.9ms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Sheet1_8Bub_19deg!$BO$3:$BO$103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Sheet1_8Bub_19deg!$BN$3:$BN$103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15.380046211359394</c:v>
                      </c:pt>
                      <c:pt idx="1">
                        <c:v>14.475365967866987</c:v>
                      </c:pt>
                      <c:pt idx="2">
                        <c:v>13.96981523132547</c:v>
                      </c:pt>
                      <c:pt idx="3">
                        <c:v>13.604343253678872</c:v>
                      </c:pt>
                      <c:pt idx="4">
                        <c:v>13.304955055231016</c:v>
                      </c:pt>
                      <c:pt idx="5">
                        <c:v>13.05222021785355</c:v>
                      </c:pt>
                      <c:pt idx="6">
                        <c:v>12.847078014293285</c:v>
                      </c:pt>
                      <c:pt idx="7">
                        <c:v>12.716370028632616</c:v>
                      </c:pt>
                      <c:pt idx="8">
                        <c:v>12.612440988401103</c:v>
                      </c:pt>
                      <c:pt idx="9">
                        <c:v>12.541665758303846</c:v>
                      </c:pt>
                      <c:pt idx="10">
                        <c:v>12.433833163175228</c:v>
                      </c:pt>
                      <c:pt idx="11">
                        <c:v>12.363622448587945</c:v>
                      </c:pt>
                      <c:pt idx="12">
                        <c:v>12.207598314283301</c:v>
                      </c:pt>
                      <c:pt idx="13">
                        <c:v>12.069569743074052</c:v>
                      </c:pt>
                      <c:pt idx="14">
                        <c:v>11.928606059675603</c:v>
                      </c:pt>
                      <c:pt idx="15">
                        <c:v>11.775783098310445</c:v>
                      </c:pt>
                      <c:pt idx="16">
                        <c:v>11.642905635175898</c:v>
                      </c:pt>
                      <c:pt idx="17">
                        <c:v>11.518348673150582</c:v>
                      </c:pt>
                      <c:pt idx="18">
                        <c:v>11.394385243070213</c:v>
                      </c:pt>
                      <c:pt idx="19">
                        <c:v>11.26448480475317</c:v>
                      </c:pt>
                      <c:pt idx="20">
                        <c:v>11.14987249656485</c:v>
                      </c:pt>
                      <c:pt idx="21">
                        <c:v>11.018204819184616</c:v>
                      </c:pt>
                      <c:pt idx="22">
                        <c:v>10.899762341580246</c:v>
                      </c:pt>
                      <c:pt idx="23">
                        <c:v>10.778079234825867</c:v>
                      </c:pt>
                      <c:pt idx="24">
                        <c:v>10.655301486900388</c:v>
                      </c:pt>
                      <c:pt idx="25">
                        <c:v>10.556291269737702</c:v>
                      </c:pt>
                      <c:pt idx="26">
                        <c:v>10.441502406521787</c:v>
                      </c:pt>
                      <c:pt idx="27">
                        <c:v>10.363102609176256</c:v>
                      </c:pt>
                      <c:pt idx="28">
                        <c:v>10.297931542707127</c:v>
                      </c:pt>
                      <c:pt idx="29">
                        <c:v>10.251560362628673</c:v>
                      </c:pt>
                      <c:pt idx="30">
                        <c:v>10.198115466988046</c:v>
                      </c:pt>
                      <c:pt idx="31">
                        <c:v>10.12210760645117</c:v>
                      </c:pt>
                      <c:pt idx="32">
                        <c:v>10.030008213646934</c:v>
                      </c:pt>
                      <c:pt idx="33">
                        <c:v>9.9316567770263511</c:v>
                      </c:pt>
                      <c:pt idx="34">
                        <c:v>9.7767437111866826</c:v>
                      </c:pt>
                      <c:pt idx="35">
                        <c:v>9.6554264571546984</c:v>
                      </c:pt>
                      <c:pt idx="36">
                        <c:v>9.5386277836202993</c:v>
                      </c:pt>
                      <c:pt idx="37">
                        <c:v>9.3687924403742944</c:v>
                      </c:pt>
                      <c:pt idx="38">
                        <c:v>9.2378607671699751</c:v>
                      </c:pt>
                      <c:pt idx="39">
                        <c:v>9.1164369660169946</c:v>
                      </c:pt>
                      <c:pt idx="40">
                        <c:v>8.9846134596341454</c:v>
                      </c:pt>
                      <c:pt idx="41">
                        <c:v>8.855246831604882</c:v>
                      </c:pt>
                      <c:pt idx="42">
                        <c:v>8.7323783497478313</c:v>
                      </c:pt>
                      <c:pt idx="43">
                        <c:v>8.5987631936501607</c:v>
                      </c:pt>
                      <c:pt idx="44">
                        <c:v>8.4707790682500317</c:v>
                      </c:pt>
                      <c:pt idx="45">
                        <c:v>8.339528981891597</c:v>
                      </c:pt>
                      <c:pt idx="46">
                        <c:v>8.2215054770440084</c:v>
                      </c:pt>
                      <c:pt idx="47">
                        <c:v>8.1014583445279449</c:v>
                      </c:pt>
                      <c:pt idx="48">
                        <c:v>7.995121554298346</c:v>
                      </c:pt>
                      <c:pt idx="49">
                        <c:v>7.8913681479377598</c:v>
                      </c:pt>
                      <c:pt idx="50">
                        <c:v>7.7877245127465073</c:v>
                      </c:pt>
                      <c:pt idx="51">
                        <c:v>7.6809337458068159</c:v>
                      </c:pt>
                      <c:pt idx="52">
                        <c:v>7.5790995693592578</c:v>
                      </c:pt>
                      <c:pt idx="53">
                        <c:v>7.4806125691827035</c:v>
                      </c:pt>
                      <c:pt idx="54">
                        <c:v>7.3906241604040783</c:v>
                      </c:pt>
                      <c:pt idx="55">
                        <c:v>7.3019447152474433</c:v>
                      </c:pt>
                      <c:pt idx="56">
                        <c:v>7.2260019497816081</c:v>
                      </c:pt>
                      <c:pt idx="57">
                        <c:v>7.1540355105894617</c:v>
                      </c:pt>
                      <c:pt idx="58">
                        <c:v>7.087797130596984</c:v>
                      </c:pt>
                      <c:pt idx="59">
                        <c:v>7.0280705606005975</c:v>
                      </c:pt>
                      <c:pt idx="60">
                        <c:v>6.969851924065984</c:v>
                      </c:pt>
                      <c:pt idx="61">
                        <c:v>6.9203813588596095</c:v>
                      </c:pt>
                      <c:pt idx="62">
                        <c:v>6.8714120564054895</c:v>
                      </c:pt>
                      <c:pt idx="63">
                        <c:v>6.8272736065586326</c:v>
                      </c:pt>
                      <c:pt idx="64">
                        <c:v>6.7856578977669626</c:v>
                      </c:pt>
                      <c:pt idx="65">
                        <c:v>6.7460584473904399</c:v>
                      </c:pt>
                      <c:pt idx="66">
                        <c:v>6.7118431577250472</c:v>
                      </c:pt>
                      <c:pt idx="67">
                        <c:v>6.6804673334817437</c:v>
                      </c:pt>
                      <c:pt idx="68">
                        <c:v>6.6529984417099746</c:v>
                      </c:pt>
                      <c:pt idx="69">
                        <c:v>6.6276359281804824</c:v>
                      </c:pt>
                      <c:pt idx="70">
                        <c:v>6.6097046925255807</c:v>
                      </c:pt>
                      <c:pt idx="71">
                        <c:v>6.5892554751249355</c:v>
                      </c:pt>
                      <c:pt idx="72">
                        <c:v>6.5663283462934992</c:v>
                      </c:pt>
                      <c:pt idx="73">
                        <c:v>6.5369810625542151</c:v>
                      </c:pt>
                      <c:pt idx="74">
                        <c:v>6.5069963384022564</c:v>
                      </c:pt>
                      <c:pt idx="75">
                        <c:v>6.4755135064596114</c:v>
                      </c:pt>
                      <c:pt idx="76">
                        <c:v>6.4434921049197449</c:v>
                      </c:pt>
                      <c:pt idx="77">
                        <c:v>6.413661981561515</c:v>
                      </c:pt>
                      <c:pt idx="78">
                        <c:v>6.3836646682684544</c:v>
                      </c:pt>
                      <c:pt idx="79">
                        <c:v>6.3529408694183642</c:v>
                      </c:pt>
                      <c:pt idx="80">
                        <c:v>6.3234598644364457</c:v>
                      </c:pt>
                      <c:pt idx="81">
                        <c:v>6.2952627983204241</c:v>
                      </c:pt>
                      <c:pt idx="82">
                        <c:v>6.2694558266997271</c:v>
                      </c:pt>
                      <c:pt idx="83">
                        <c:v>6.2431775299184</c:v>
                      </c:pt>
                      <c:pt idx="84">
                        <c:v>6.2167618272677707</c:v>
                      </c:pt>
                      <c:pt idx="85">
                        <c:v>6.1910862739980512</c:v>
                      </c:pt>
                      <c:pt idx="86">
                        <c:v>6.1674596802051136</c:v>
                      </c:pt>
                      <c:pt idx="87">
                        <c:v>6.1461453431692386</c:v>
                      </c:pt>
                      <c:pt idx="88">
                        <c:v>6.1246037874891579</c:v>
                      </c:pt>
                      <c:pt idx="89">
                        <c:v>6.1085632258906424</c:v>
                      </c:pt>
                      <c:pt idx="90">
                        <c:v>6.0917697722440138</c:v>
                      </c:pt>
                      <c:pt idx="91">
                        <c:v>6.0793780657245264</c:v>
                      </c:pt>
                      <c:pt idx="92">
                        <c:v>6.0627456609682859</c:v>
                      </c:pt>
                      <c:pt idx="93">
                        <c:v>6.0417242517521164</c:v>
                      </c:pt>
                      <c:pt idx="94">
                        <c:v>6.0185609997620331</c:v>
                      </c:pt>
                      <c:pt idx="95">
                        <c:v>5.996020603204089</c:v>
                      </c:pt>
                      <c:pt idx="96">
                        <c:v>5.9775343706580868</c:v>
                      </c:pt>
                      <c:pt idx="97">
                        <c:v>5.9581639812391085</c:v>
                      </c:pt>
                      <c:pt idx="98">
                        <c:v>5.9473188967613666</c:v>
                      </c:pt>
                      <c:pt idx="99">
                        <c:v>5.9419236821702439</c:v>
                      </c:pt>
                      <c:pt idx="100">
                        <c:v>5.929463810057495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D20-4461-B190-7F7FF2215F5E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2548326075774741"/>
          <c:y val="8.6709455936546068E-2"/>
          <c:w val="0.32926088702262535"/>
          <c:h val="0.47900165589754279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Sheet1_8Bub_19deg!$I$3:$I$103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Sheet1_8Bub_19deg!$H$3:$H$103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C-4FCF-9320-9343318BD346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Sheet1_4Bub!#REF!</c:f>
              <c:extLst xmlns:c15="http://schemas.microsoft.com/office/drawing/2012/chart"/>
            </c:numRef>
          </c:xVal>
          <c:yVal>
            <c:numRef>
              <c:f>Sheet1_4Bub!#REF!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140C-4FCF-9320-9343318BD346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Sheet1_8Bub_19deg!$AJ$3:$AJ$103</c:f>
              <c:numCache>
                <c:formatCode>General</c:formatCode>
                <c:ptCount val="101"/>
                <c:pt idx="0">
                  <c:v>15.130062203662622</c:v>
                </c:pt>
                <c:pt idx="1">
                  <c:v>14.236047674974987</c:v>
                </c:pt>
                <c:pt idx="2">
                  <c:v>13.726021140545479</c:v>
                </c:pt>
                <c:pt idx="3">
                  <c:v>13.346818043412066</c:v>
                </c:pt>
                <c:pt idx="4">
                  <c:v>13.024729218321808</c:v>
                </c:pt>
                <c:pt idx="5">
                  <c:v>12.741234938448825</c:v>
                </c:pt>
                <c:pt idx="6">
                  <c:v>12.494236373917959</c:v>
                </c:pt>
                <c:pt idx="7">
                  <c:v>12.300361042237592</c:v>
                </c:pt>
                <c:pt idx="8">
                  <c:v>12.192059245726217</c:v>
                </c:pt>
                <c:pt idx="9">
                  <c:v>12.05852799164818</c:v>
                </c:pt>
                <c:pt idx="10">
                  <c:v>11.926899821653835</c:v>
                </c:pt>
                <c:pt idx="11">
                  <c:v>11.780547218234808</c:v>
                </c:pt>
                <c:pt idx="12">
                  <c:v>11.591967897690198</c:v>
                </c:pt>
                <c:pt idx="13">
                  <c:v>11.410457175170734</c:v>
                </c:pt>
                <c:pt idx="14">
                  <c:v>11.18454478228718</c:v>
                </c:pt>
                <c:pt idx="15">
                  <c:v>10.999043020575058</c:v>
                </c:pt>
                <c:pt idx="16">
                  <c:v>10.849569359258778</c:v>
                </c:pt>
                <c:pt idx="17">
                  <c:v>10.665100700334945</c:v>
                </c:pt>
                <c:pt idx="18">
                  <c:v>10.548262212362435</c:v>
                </c:pt>
                <c:pt idx="19">
                  <c:v>10.3587041628605</c:v>
                </c:pt>
                <c:pt idx="20">
                  <c:v>10.226543129322721</c:v>
                </c:pt>
                <c:pt idx="21">
                  <c:v>10.063171516812393</c:v>
                </c:pt>
                <c:pt idx="22">
                  <c:v>9.9141980947409625</c:v>
                </c:pt>
                <c:pt idx="23">
                  <c:v>9.8026773674366012</c:v>
                </c:pt>
                <c:pt idx="24">
                  <c:v>9.636848057766759</c:v>
                </c:pt>
                <c:pt idx="25">
                  <c:v>9.5368219583278968</c:v>
                </c:pt>
                <c:pt idx="26">
                  <c:v>9.3805841924398621</c:v>
                </c:pt>
                <c:pt idx="27">
                  <c:v>9.3010679020401064</c:v>
                </c:pt>
                <c:pt idx="28">
                  <c:v>9.1774653094958438</c:v>
                </c:pt>
                <c:pt idx="29">
                  <c:v>9.0843229370568537</c:v>
                </c:pt>
                <c:pt idx="30">
                  <c:v>8.9706381312801771</c:v>
                </c:pt>
                <c:pt idx="31">
                  <c:v>8.8761255383009274</c:v>
                </c:pt>
                <c:pt idx="32">
                  <c:v>8.8098655878898615</c:v>
                </c:pt>
                <c:pt idx="33">
                  <c:v>8.7123733089738575</c:v>
                </c:pt>
                <c:pt idx="34">
                  <c:v>8.5377571882204535</c:v>
                </c:pt>
                <c:pt idx="35">
                  <c:v>8.3857062073165434</c:v>
                </c:pt>
                <c:pt idx="36">
                  <c:v>8.3508852059680727</c:v>
                </c:pt>
                <c:pt idx="37">
                  <c:v>8.1772151898734187</c:v>
                </c:pt>
                <c:pt idx="38">
                  <c:v>8.0384422984905815</c:v>
                </c:pt>
                <c:pt idx="39">
                  <c:v>7.9548153464700517</c:v>
                </c:pt>
                <c:pt idx="40">
                  <c:v>7.8314084997172557</c:v>
                </c:pt>
                <c:pt idx="41">
                  <c:v>7.7559376223411203</c:v>
                </c:pt>
                <c:pt idx="42">
                  <c:v>7.6747248684153293</c:v>
                </c:pt>
                <c:pt idx="43">
                  <c:v>7.5660533298534061</c:v>
                </c:pt>
                <c:pt idx="44">
                  <c:v>7.514974553047109</c:v>
                </c:pt>
                <c:pt idx="45">
                  <c:v>7.4415263821827811</c:v>
                </c:pt>
                <c:pt idx="46">
                  <c:v>7.3711122710861723</c:v>
                </c:pt>
                <c:pt idx="47">
                  <c:v>7.30637478794206</c:v>
                </c:pt>
                <c:pt idx="48">
                  <c:v>7.2463895776240799</c:v>
                </c:pt>
                <c:pt idx="49">
                  <c:v>7.1881769541954839</c:v>
                </c:pt>
                <c:pt idx="50">
                  <c:v>7.0829418417504018</c:v>
                </c:pt>
                <c:pt idx="51">
                  <c:v>6.9913001870459768</c:v>
                </c:pt>
                <c:pt idx="52">
                  <c:v>6.9130888685893259</c:v>
                </c:pt>
                <c:pt idx="53">
                  <c:v>6.8565727086867625</c:v>
                </c:pt>
                <c:pt idx="54">
                  <c:v>6.8056135543085814</c:v>
                </c:pt>
                <c:pt idx="55">
                  <c:v>6.7597655400408909</c:v>
                </c:pt>
                <c:pt idx="56">
                  <c:v>6.7166035930227501</c:v>
                </c:pt>
                <c:pt idx="57">
                  <c:v>6.6756057244769247</c:v>
                </c:pt>
                <c:pt idx="58">
                  <c:v>6.6362064465613981</c:v>
                </c:pt>
                <c:pt idx="59">
                  <c:v>6.5980360172256294</c:v>
                </c:pt>
                <c:pt idx="60">
                  <c:v>6.5614098046892009</c:v>
                </c:pt>
                <c:pt idx="61">
                  <c:v>6.5253925790595506</c:v>
                </c:pt>
                <c:pt idx="62">
                  <c:v>6.488298751576842</c:v>
                </c:pt>
                <c:pt idx="63">
                  <c:v>6.4523685240767321</c:v>
                </c:pt>
                <c:pt idx="64">
                  <c:v>6.4185588759841661</c:v>
                </c:pt>
                <c:pt idx="65">
                  <c:v>6.3858693288094317</c:v>
                </c:pt>
                <c:pt idx="66">
                  <c:v>6.3541693853582144</c:v>
                </c:pt>
                <c:pt idx="67">
                  <c:v>6.3234155465657498</c:v>
                </c:pt>
                <c:pt idx="68">
                  <c:v>6.2934338161729526</c:v>
                </c:pt>
                <c:pt idx="69">
                  <c:v>6.2644743138022525</c:v>
                </c:pt>
                <c:pt idx="70">
                  <c:v>6.2362869198312234</c:v>
                </c:pt>
                <c:pt idx="71">
                  <c:v>6.2089477576232115</c:v>
                </c:pt>
                <c:pt idx="72">
                  <c:v>6.1824242028796386</c:v>
                </c:pt>
                <c:pt idx="73">
                  <c:v>6.1567488798990828</c:v>
                </c:pt>
                <c:pt idx="74">
                  <c:v>6.1317695419548475</c:v>
                </c:pt>
                <c:pt idx="75">
                  <c:v>6.1075949367088604</c:v>
                </c:pt>
                <c:pt idx="76">
                  <c:v>6.0842141893949275</c:v>
                </c:pt>
                <c:pt idx="77">
                  <c:v>6.061583800948279</c:v>
                </c:pt>
                <c:pt idx="78">
                  <c:v>6.0396820218365308</c:v>
                </c:pt>
                <c:pt idx="79">
                  <c:v>6.0185632258906443</c:v>
                </c:pt>
                <c:pt idx="80">
                  <c:v>5.9982056635782337</c:v>
                </c:pt>
                <c:pt idx="81">
                  <c:v>5.9787507068598025</c:v>
                </c:pt>
                <c:pt idx="82">
                  <c:v>5.9600026099438868</c:v>
                </c:pt>
                <c:pt idx="83">
                  <c:v>5.9420048718952536</c:v>
                </c:pt>
                <c:pt idx="84">
                  <c:v>5.9248227413110621</c:v>
                </c:pt>
                <c:pt idx="85">
                  <c:v>5.9084453434251145</c:v>
                </c:pt>
                <c:pt idx="86">
                  <c:v>5.8929379268345725</c:v>
                </c:pt>
                <c:pt idx="87">
                  <c:v>5.8782243681760855</c:v>
                </c:pt>
                <c:pt idx="88">
                  <c:v>5.864435164643961</c:v>
                </c:pt>
                <c:pt idx="89">
                  <c:v>5.8513745704467359</c:v>
                </c:pt>
                <c:pt idx="90">
                  <c:v>5.8393797033363777</c:v>
                </c:pt>
                <c:pt idx="91">
                  <c:v>5.8282874418200015</c:v>
                </c:pt>
                <c:pt idx="92">
                  <c:v>5.8180107877680625</c:v>
                </c:pt>
                <c:pt idx="93">
                  <c:v>5.8088542346339551</c:v>
                </c:pt>
                <c:pt idx="94">
                  <c:v>5.8006872852233675</c:v>
                </c:pt>
                <c:pt idx="95">
                  <c:v>5.7934990647701081</c:v>
                </c:pt>
                <c:pt idx="96">
                  <c:v>5.7874418200008702</c:v>
                </c:pt>
                <c:pt idx="97">
                  <c:v>5.782482926617079</c:v>
                </c:pt>
                <c:pt idx="98">
                  <c:v>5.7788290051763882</c:v>
                </c:pt>
                <c:pt idx="99">
                  <c:v>5.7764583061464183</c:v>
                </c:pt>
                <c:pt idx="100">
                  <c:v>5.7747835921527679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C-4FCF-9320-9343318BD346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Sheet1_8Bub_19deg!$BO$3:$BO$103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Sheet1_8Bub_19deg!$BN$3:$BN$103</c:f>
              <c:numCache>
                <c:formatCode>General</c:formatCode>
                <c:ptCount val="101"/>
                <c:pt idx="0">
                  <c:v>15.380046211359394</c:v>
                </c:pt>
                <c:pt idx="1">
                  <c:v>14.475365967866987</c:v>
                </c:pt>
                <c:pt idx="2">
                  <c:v>13.96981523132547</c:v>
                </c:pt>
                <c:pt idx="3">
                  <c:v>13.604343253678872</c:v>
                </c:pt>
                <c:pt idx="4">
                  <c:v>13.304955055231016</c:v>
                </c:pt>
                <c:pt idx="5">
                  <c:v>13.05222021785355</c:v>
                </c:pt>
                <c:pt idx="6">
                  <c:v>12.847078014293285</c:v>
                </c:pt>
                <c:pt idx="7">
                  <c:v>12.716370028632616</c:v>
                </c:pt>
                <c:pt idx="8">
                  <c:v>12.612440988401103</c:v>
                </c:pt>
                <c:pt idx="9">
                  <c:v>12.541665758303846</c:v>
                </c:pt>
                <c:pt idx="10">
                  <c:v>12.433833163175228</c:v>
                </c:pt>
                <c:pt idx="11">
                  <c:v>12.363622448587945</c:v>
                </c:pt>
                <c:pt idx="12">
                  <c:v>12.207598314283301</c:v>
                </c:pt>
                <c:pt idx="13">
                  <c:v>12.069569743074052</c:v>
                </c:pt>
                <c:pt idx="14">
                  <c:v>11.928606059675603</c:v>
                </c:pt>
                <c:pt idx="15">
                  <c:v>11.775783098310445</c:v>
                </c:pt>
                <c:pt idx="16">
                  <c:v>11.642905635175898</c:v>
                </c:pt>
                <c:pt idx="17">
                  <c:v>11.518348673150582</c:v>
                </c:pt>
                <c:pt idx="18">
                  <c:v>11.394385243070213</c:v>
                </c:pt>
                <c:pt idx="19">
                  <c:v>11.26448480475317</c:v>
                </c:pt>
                <c:pt idx="20">
                  <c:v>11.14987249656485</c:v>
                </c:pt>
                <c:pt idx="21">
                  <c:v>11.018204819184616</c:v>
                </c:pt>
                <c:pt idx="22">
                  <c:v>10.899762341580246</c:v>
                </c:pt>
                <c:pt idx="23">
                  <c:v>10.778079234825867</c:v>
                </c:pt>
                <c:pt idx="24">
                  <c:v>10.655301486900388</c:v>
                </c:pt>
                <c:pt idx="25">
                  <c:v>10.556291269737702</c:v>
                </c:pt>
                <c:pt idx="26">
                  <c:v>10.441502406521787</c:v>
                </c:pt>
                <c:pt idx="27">
                  <c:v>10.363102609176256</c:v>
                </c:pt>
                <c:pt idx="28">
                  <c:v>10.297931542707127</c:v>
                </c:pt>
                <c:pt idx="29">
                  <c:v>10.251560362628673</c:v>
                </c:pt>
                <c:pt idx="30">
                  <c:v>10.198115466988046</c:v>
                </c:pt>
                <c:pt idx="31">
                  <c:v>10.12210760645117</c:v>
                </c:pt>
                <c:pt idx="32">
                  <c:v>10.030008213646934</c:v>
                </c:pt>
                <c:pt idx="33">
                  <c:v>9.9316567770263511</c:v>
                </c:pt>
                <c:pt idx="34">
                  <c:v>9.7767437111866826</c:v>
                </c:pt>
                <c:pt idx="35">
                  <c:v>9.6554264571546984</c:v>
                </c:pt>
                <c:pt idx="36">
                  <c:v>9.5386277836202993</c:v>
                </c:pt>
                <c:pt idx="37">
                  <c:v>9.3687924403742944</c:v>
                </c:pt>
                <c:pt idx="38">
                  <c:v>9.2378607671699751</c:v>
                </c:pt>
                <c:pt idx="39">
                  <c:v>9.1164369660169946</c:v>
                </c:pt>
                <c:pt idx="40">
                  <c:v>8.9846134596341454</c:v>
                </c:pt>
                <c:pt idx="41">
                  <c:v>8.855246831604882</c:v>
                </c:pt>
                <c:pt idx="42">
                  <c:v>8.7323783497478313</c:v>
                </c:pt>
                <c:pt idx="43">
                  <c:v>8.5987631936501607</c:v>
                </c:pt>
                <c:pt idx="44">
                  <c:v>8.4707790682500317</c:v>
                </c:pt>
                <c:pt idx="45">
                  <c:v>8.339528981891597</c:v>
                </c:pt>
                <c:pt idx="46">
                  <c:v>8.2215054770440084</c:v>
                </c:pt>
                <c:pt idx="47">
                  <c:v>8.1014583445279449</c:v>
                </c:pt>
                <c:pt idx="48">
                  <c:v>7.995121554298346</c:v>
                </c:pt>
                <c:pt idx="49">
                  <c:v>7.8913681479377598</c:v>
                </c:pt>
                <c:pt idx="50">
                  <c:v>7.7877245127465073</c:v>
                </c:pt>
                <c:pt idx="51">
                  <c:v>7.6809337458068159</c:v>
                </c:pt>
                <c:pt idx="52">
                  <c:v>7.5790995693592578</c:v>
                </c:pt>
                <c:pt idx="53">
                  <c:v>7.4806125691827035</c:v>
                </c:pt>
                <c:pt idx="54">
                  <c:v>7.3906241604040783</c:v>
                </c:pt>
                <c:pt idx="55">
                  <c:v>7.3019447152474433</c:v>
                </c:pt>
                <c:pt idx="56">
                  <c:v>7.2260019497816081</c:v>
                </c:pt>
                <c:pt idx="57">
                  <c:v>7.1540355105894617</c:v>
                </c:pt>
                <c:pt idx="58">
                  <c:v>7.087797130596984</c:v>
                </c:pt>
                <c:pt idx="59">
                  <c:v>7.0280705606005975</c:v>
                </c:pt>
                <c:pt idx="60">
                  <c:v>6.969851924065984</c:v>
                </c:pt>
                <c:pt idx="61">
                  <c:v>6.9203813588596095</c:v>
                </c:pt>
                <c:pt idx="62">
                  <c:v>6.8714120564054895</c:v>
                </c:pt>
                <c:pt idx="63">
                  <c:v>6.8272736065586326</c:v>
                </c:pt>
                <c:pt idx="64">
                  <c:v>6.7856578977669626</c:v>
                </c:pt>
                <c:pt idx="65">
                  <c:v>6.7460584473904399</c:v>
                </c:pt>
                <c:pt idx="66">
                  <c:v>6.7118431577250472</c:v>
                </c:pt>
                <c:pt idx="67">
                  <c:v>6.6804673334817437</c:v>
                </c:pt>
                <c:pt idx="68">
                  <c:v>6.6529984417099746</c:v>
                </c:pt>
                <c:pt idx="69">
                  <c:v>6.6276359281804824</c:v>
                </c:pt>
                <c:pt idx="70">
                  <c:v>6.6097046925255807</c:v>
                </c:pt>
                <c:pt idx="71">
                  <c:v>6.5892554751249355</c:v>
                </c:pt>
                <c:pt idx="72">
                  <c:v>6.5663283462934992</c:v>
                </c:pt>
                <c:pt idx="73">
                  <c:v>6.5369810625542151</c:v>
                </c:pt>
                <c:pt idx="74">
                  <c:v>6.5069963384022564</c:v>
                </c:pt>
                <c:pt idx="75">
                  <c:v>6.4755135064596114</c:v>
                </c:pt>
                <c:pt idx="76">
                  <c:v>6.4434921049197449</c:v>
                </c:pt>
                <c:pt idx="77">
                  <c:v>6.413661981561515</c:v>
                </c:pt>
                <c:pt idx="78">
                  <c:v>6.3836646682684544</c:v>
                </c:pt>
                <c:pt idx="79">
                  <c:v>6.3529408694183642</c:v>
                </c:pt>
                <c:pt idx="80">
                  <c:v>6.3234598644364457</c:v>
                </c:pt>
                <c:pt idx="81">
                  <c:v>6.2952627983204241</c:v>
                </c:pt>
                <c:pt idx="82">
                  <c:v>6.2694558266997271</c:v>
                </c:pt>
                <c:pt idx="83">
                  <c:v>6.2431775299184</c:v>
                </c:pt>
                <c:pt idx="84">
                  <c:v>6.2167618272677707</c:v>
                </c:pt>
                <c:pt idx="85">
                  <c:v>6.1910862739980512</c:v>
                </c:pt>
                <c:pt idx="86">
                  <c:v>6.1674596802051136</c:v>
                </c:pt>
                <c:pt idx="87">
                  <c:v>6.1461453431692386</c:v>
                </c:pt>
                <c:pt idx="88">
                  <c:v>6.1246037874891579</c:v>
                </c:pt>
                <c:pt idx="89">
                  <c:v>6.1085632258906424</c:v>
                </c:pt>
                <c:pt idx="90">
                  <c:v>6.0917697722440138</c:v>
                </c:pt>
                <c:pt idx="91">
                  <c:v>6.0793780657245264</c:v>
                </c:pt>
                <c:pt idx="92">
                  <c:v>6.0627456609682859</c:v>
                </c:pt>
                <c:pt idx="93">
                  <c:v>6.0417242517521164</c:v>
                </c:pt>
                <c:pt idx="94">
                  <c:v>6.0185609997620331</c:v>
                </c:pt>
                <c:pt idx="95">
                  <c:v>5.996020603204089</c:v>
                </c:pt>
                <c:pt idx="96">
                  <c:v>5.9775343706580868</c:v>
                </c:pt>
                <c:pt idx="97">
                  <c:v>5.9581639812391085</c:v>
                </c:pt>
                <c:pt idx="98">
                  <c:v>5.9473188967613666</c:v>
                </c:pt>
                <c:pt idx="99">
                  <c:v>5.9419236821702439</c:v>
                </c:pt>
                <c:pt idx="100">
                  <c:v>5.929463810057495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C-4FCF-9320-9343318BD346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Sheet1_4Bub!#REF!</c:f>
            </c:numRef>
          </c:xVal>
          <c:yVal>
            <c:numRef>
              <c:f>Sheet1_4Bub!#REF!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0C-4FCF-9320-9343318BD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Sheet1_8Bub_19deg!$AD$3:$AD$103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Sheet1_8Bub_19deg!$AC$3:$AC$103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15.104682476599484</c:v>
                      </c:pt>
                      <c:pt idx="1">
                        <c:v>14.209886941976201</c:v>
                      </c:pt>
                      <c:pt idx="2">
                        <c:v>13.695277187904098</c:v>
                      </c:pt>
                      <c:pt idx="3">
                        <c:v>13.306870084111374</c:v>
                      </c:pt>
                      <c:pt idx="4">
                        <c:v>12.973666852526307</c:v>
                      </c:pt>
                      <c:pt idx="5">
                        <c:v>12.675801074822346</c:v>
                      </c:pt>
                      <c:pt idx="6">
                        <c:v>12.415252749338618</c:v>
                      </c:pt>
                      <c:pt idx="7">
                        <c:v>12.215042767489591</c:v>
                      </c:pt>
                      <c:pt idx="8">
                        <c:v>12.071155374704897</c:v>
                      </c:pt>
                      <c:pt idx="9">
                        <c:v>11.900042708172684</c:v>
                      </c:pt>
                      <c:pt idx="10">
                        <c:v>11.710260638487179</c:v>
                      </c:pt>
                      <c:pt idx="11">
                        <c:v>11.551945001364286</c:v>
                      </c:pt>
                      <c:pt idx="12">
                        <c:v>11.281253484868259</c:v>
                      </c:pt>
                      <c:pt idx="13">
                        <c:v>11.045777229425932</c:v>
                      </c:pt>
                      <c:pt idx="14">
                        <c:v>10.862148695621226</c:v>
                      </c:pt>
                      <c:pt idx="15">
                        <c:v>10.655896693675631</c:v>
                      </c:pt>
                      <c:pt idx="16">
                        <c:v>10.433275598211004</c:v>
                      </c:pt>
                      <c:pt idx="17">
                        <c:v>10.253699595458697</c:v>
                      </c:pt>
                      <c:pt idx="18">
                        <c:v>10.044832904274374</c:v>
                      </c:pt>
                      <c:pt idx="19">
                        <c:v>9.8933398977376541</c:v>
                      </c:pt>
                      <c:pt idx="20">
                        <c:v>9.7173798536058733</c:v>
                      </c:pt>
                      <c:pt idx="21">
                        <c:v>9.5531693023145472</c:v>
                      </c:pt>
                      <c:pt idx="22">
                        <c:v>9.3802510291483294</c:v>
                      </c:pt>
                      <c:pt idx="23">
                        <c:v>9.2220884296442183</c:v>
                      </c:pt>
                      <c:pt idx="24">
                        <c:v>9.0648725279679194</c:v>
                      </c:pt>
                      <c:pt idx="25">
                        <c:v>8.9158043965691096</c:v>
                      </c:pt>
                      <c:pt idx="26">
                        <c:v>8.7725137318638566</c:v>
                      </c:pt>
                      <c:pt idx="27">
                        <c:v>8.6629589645640799</c:v>
                      </c:pt>
                      <c:pt idx="28">
                        <c:v>8.570576441697412</c:v>
                      </c:pt>
                      <c:pt idx="29">
                        <c:v>8.4937159669248938</c:v>
                      </c:pt>
                      <c:pt idx="30">
                        <c:v>8.3638843083055541</c:v>
                      </c:pt>
                      <c:pt idx="31">
                        <c:v>8.2481961728731932</c:v>
                      </c:pt>
                      <c:pt idx="32">
                        <c:v>8.152317511537138</c:v>
                      </c:pt>
                      <c:pt idx="33">
                        <c:v>8.0667386378465604</c:v>
                      </c:pt>
                      <c:pt idx="34">
                        <c:v>7.9845230327547956</c:v>
                      </c:pt>
                      <c:pt idx="35">
                        <c:v>7.9052198877724145</c:v>
                      </c:pt>
                      <c:pt idx="36">
                        <c:v>7.8280711328342818</c:v>
                      </c:pt>
                      <c:pt idx="37">
                        <c:v>7.7537221358831685</c:v>
                      </c:pt>
                      <c:pt idx="38">
                        <c:v>7.6817742873073689</c:v>
                      </c:pt>
                      <c:pt idx="39">
                        <c:v>7.6122097920349256</c:v>
                      </c:pt>
                      <c:pt idx="40">
                        <c:v>7.544717829475756</c:v>
                      </c:pt>
                      <c:pt idx="41">
                        <c:v>7.479613965572466</c:v>
                      </c:pt>
                      <c:pt idx="42">
                        <c:v>7.4162611367491964</c:v>
                      </c:pt>
                      <c:pt idx="43">
                        <c:v>7.3550959154378184</c:v>
                      </c:pt>
                      <c:pt idx="44">
                        <c:v>7.2958691706310121</c:v>
                      </c:pt>
                      <c:pt idx="45">
                        <c:v>7.2383827838610584</c:v>
                      </c:pt>
                      <c:pt idx="46">
                        <c:v>7.1826450594948579</c:v>
                      </c:pt>
                      <c:pt idx="47">
                        <c:v>7.1286061713309525</c:v>
                      </c:pt>
                      <c:pt idx="48">
                        <c:v>7.0761522309088507</c:v>
                      </c:pt>
                      <c:pt idx="49">
                        <c:v>7.0252832382285595</c:v>
                      </c:pt>
                      <c:pt idx="50">
                        <c:v>6.975844969333159</c:v>
                      </c:pt>
                      <c:pt idx="51">
                        <c:v>6.9277923433737083</c:v>
                      </c:pt>
                      <c:pt idx="52">
                        <c:v>6.8811763728898017</c:v>
                      </c:pt>
                      <c:pt idx="53">
                        <c:v>6.8359306229461527</c:v>
                      </c:pt>
                      <c:pt idx="54">
                        <c:v>6.791836807326824</c:v>
                      </c:pt>
                      <c:pt idx="55">
                        <c:v>6.7490088144923073</c:v>
                      </c:pt>
                      <c:pt idx="56">
                        <c:v>6.7073410603490213</c:v>
                      </c:pt>
                      <c:pt idx="57">
                        <c:v>6.6668632033502186</c:v>
                      </c:pt>
                      <c:pt idx="58">
                        <c:v>6.6275586347620781</c:v>
                      </c:pt>
                      <c:pt idx="59">
                        <c:v>6.5892814349946018</c:v>
                      </c:pt>
                      <c:pt idx="60">
                        <c:v>6.5519782188319304</c:v>
                      </c:pt>
                      <c:pt idx="61">
                        <c:v>6.5157972785403295</c:v>
                      </c:pt>
                      <c:pt idx="62">
                        <c:v>6.480598626220444</c:v>
                      </c:pt>
                      <c:pt idx="63">
                        <c:v>6.4463075225700823</c:v>
                      </c:pt>
                      <c:pt idx="64">
                        <c:v>6.4129868435101374</c:v>
                      </c:pt>
                      <c:pt idx="65">
                        <c:v>6.380603371572966</c:v>
                      </c:pt>
                      <c:pt idx="66">
                        <c:v>6.3490444046362091</c:v>
                      </c:pt>
                      <c:pt idx="67">
                        <c:v>6.318395359045236</c:v>
                      </c:pt>
                      <c:pt idx="68">
                        <c:v>6.2886716571957333</c:v>
                      </c:pt>
                      <c:pt idx="69">
                        <c:v>6.2598353362675434</c:v>
                      </c:pt>
                      <c:pt idx="70">
                        <c:v>6.2317238679368403</c:v>
                      </c:pt>
                      <c:pt idx="71">
                        <c:v>6.2044262275633804</c:v>
                      </c:pt>
                      <c:pt idx="72">
                        <c:v>6.1779898686723698</c:v>
                      </c:pt>
                      <c:pt idx="73">
                        <c:v>6.1523009028033178</c:v>
                      </c:pt>
                      <c:pt idx="74">
                        <c:v>6.1274079698195587</c:v>
                      </c:pt>
                      <c:pt idx="75">
                        <c:v>6.1033098833829609</c:v>
                      </c:pt>
                      <c:pt idx="76">
                        <c:v>6.0800268112417406</c:v>
                      </c:pt>
                      <c:pt idx="77">
                        <c:v>6.0575421446620705</c:v>
                      </c:pt>
                      <c:pt idx="78">
                        <c:v>6.035817920823793</c:v>
                      </c:pt>
                      <c:pt idx="79">
                        <c:v>6.014766350705278</c:v>
                      </c:pt>
                      <c:pt idx="80">
                        <c:v>5.994699441234741</c:v>
                      </c:pt>
                      <c:pt idx="81">
                        <c:v>5.9751889243472185</c:v>
                      </c:pt>
                      <c:pt idx="82">
                        <c:v>5.9565847697910863</c:v>
                      </c:pt>
                      <c:pt idx="83">
                        <c:v>5.938796815868459</c:v>
                      </c:pt>
                      <c:pt idx="84">
                        <c:v>5.9218120128599052</c:v>
                      </c:pt>
                      <c:pt idx="85">
                        <c:v>5.9055318947006272</c:v>
                      </c:pt>
                      <c:pt idx="86">
                        <c:v>5.8901272940813598</c:v>
                      </c:pt>
                      <c:pt idx="87">
                        <c:v>5.8756326148078708</c:v>
                      </c:pt>
                      <c:pt idx="88">
                        <c:v>5.8619304094052884</c:v>
                      </c:pt>
                      <c:pt idx="89">
                        <c:v>5.8491915105643404</c:v>
                      </c:pt>
                      <c:pt idx="90">
                        <c:v>5.8372794894000686</c:v>
                      </c:pt>
                      <c:pt idx="91">
                        <c:v>5.8262323087326351</c:v>
                      </c:pt>
                      <c:pt idx="92">
                        <c:v>5.816141316598058</c:v>
                      </c:pt>
                      <c:pt idx="93">
                        <c:v>5.8070492211690166</c:v>
                      </c:pt>
                      <c:pt idx="94">
                        <c:v>5.7990533021721848</c:v>
                      </c:pt>
                      <c:pt idx="95">
                        <c:v>5.7920349257945505</c:v>
                      </c:pt>
                      <c:pt idx="96">
                        <c:v>5.7860581542951373</c:v>
                      </c:pt>
                      <c:pt idx="97">
                        <c:v>5.7813116154366337</c:v>
                      </c:pt>
                      <c:pt idx="98">
                        <c:v>5.7777431103413086</c:v>
                      </c:pt>
                      <c:pt idx="99">
                        <c:v>5.7754522914120976</c:v>
                      </c:pt>
                      <c:pt idx="100">
                        <c:v>5.773796163382487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140C-4FCF-9320-9343318BD346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Sheet1_8Bub_19deg!$AR$3:$AR$103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Sheet1_8Bub_19deg!$AQ$3:$AQ$103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15.19422332419853</c:v>
                      </c:pt>
                      <c:pt idx="1">
                        <c:v>14.298033842272391</c:v>
                      </c:pt>
                      <c:pt idx="2">
                        <c:v>13.792574709643743</c:v>
                      </c:pt>
                      <c:pt idx="3">
                        <c:v>13.421418939492801</c:v>
                      </c:pt>
                      <c:pt idx="4">
                        <c:v>13.111705598329635</c:v>
                      </c:pt>
                      <c:pt idx="5">
                        <c:v>12.844719213536905</c:v>
                      </c:pt>
                      <c:pt idx="6">
                        <c:v>12.62029666362173</c:v>
                      </c:pt>
                      <c:pt idx="7">
                        <c:v>12.459567619296188</c:v>
                      </c:pt>
                      <c:pt idx="8">
                        <c:v>12.366979859933011</c:v>
                      </c:pt>
                      <c:pt idx="9">
                        <c:v>12.247531428074295</c:v>
                      </c:pt>
                      <c:pt idx="10">
                        <c:v>12.133716125103307</c:v>
                      </c:pt>
                      <c:pt idx="11">
                        <c:v>12.044847535777983</c:v>
                      </c:pt>
                      <c:pt idx="12">
                        <c:v>11.828559310974816</c:v>
                      </c:pt>
                      <c:pt idx="13">
                        <c:v>11.692711731697766</c:v>
                      </c:pt>
                      <c:pt idx="14">
                        <c:v>11.519085214667884</c:v>
                      </c:pt>
                      <c:pt idx="15">
                        <c:v>11.346709295750141</c:v>
                      </c:pt>
                      <c:pt idx="16">
                        <c:v>11.222117099482361</c:v>
                      </c:pt>
                      <c:pt idx="17">
                        <c:v>11.048686328243944</c:v>
                      </c:pt>
                      <c:pt idx="18">
                        <c:v>10.947007264343817</c:v>
                      </c:pt>
                      <c:pt idx="19">
                        <c:v>10.774076732350254</c:v>
                      </c:pt>
                      <c:pt idx="20">
                        <c:v>10.652496846317806</c:v>
                      </c:pt>
                      <c:pt idx="21">
                        <c:v>10.520814302492496</c:v>
                      </c:pt>
                      <c:pt idx="22">
                        <c:v>10.3847492278916</c:v>
                      </c:pt>
                      <c:pt idx="23">
                        <c:v>10.237417895515248</c:v>
                      </c:pt>
                      <c:pt idx="24">
                        <c:v>10.151224498673278</c:v>
                      </c:pt>
                      <c:pt idx="25">
                        <c:v>9.9904302057505774</c:v>
                      </c:pt>
                      <c:pt idx="26">
                        <c:v>9.9121971377615381</c:v>
                      </c:pt>
                      <c:pt idx="27">
                        <c:v>9.7984470833877069</c:v>
                      </c:pt>
                      <c:pt idx="28">
                        <c:v>9.8287768062986647</c:v>
                      </c:pt>
                      <c:pt idx="29">
                        <c:v>9.8943081473748329</c:v>
                      </c:pt>
                      <c:pt idx="30">
                        <c:v>9.8014485188568443</c:v>
                      </c:pt>
                      <c:pt idx="31">
                        <c:v>9.609965635738833</c:v>
                      </c:pt>
                      <c:pt idx="32">
                        <c:v>9.4854060637696307</c:v>
                      </c:pt>
                      <c:pt idx="33">
                        <c:v>9.4187546217756299</c:v>
                      </c:pt>
                      <c:pt idx="34">
                        <c:v>9.1783679150898241</c:v>
                      </c:pt>
                      <c:pt idx="35">
                        <c:v>9.0149310539823393</c:v>
                      </c:pt>
                      <c:pt idx="36">
                        <c:v>8.8234916699290959</c:v>
                      </c:pt>
                      <c:pt idx="37">
                        <c:v>8.7306646657096874</c:v>
                      </c:pt>
                      <c:pt idx="38">
                        <c:v>8.6434164165470442</c:v>
                      </c:pt>
                      <c:pt idx="39">
                        <c:v>8.4934316412197148</c:v>
                      </c:pt>
                      <c:pt idx="40">
                        <c:v>8.3831615120274918</c:v>
                      </c:pt>
                      <c:pt idx="41">
                        <c:v>8.2868328330940884</c:v>
                      </c:pt>
                      <c:pt idx="42">
                        <c:v>8.2099373613467321</c:v>
                      </c:pt>
                      <c:pt idx="43">
                        <c:v>8.0788311801296278</c:v>
                      </c:pt>
                      <c:pt idx="44">
                        <c:v>7.9447888120405405</c:v>
                      </c:pt>
                      <c:pt idx="45">
                        <c:v>7.835584409935187</c:v>
                      </c:pt>
                      <c:pt idx="46">
                        <c:v>7.7371895254252046</c:v>
                      </c:pt>
                      <c:pt idx="47">
                        <c:v>7.6419374483448603</c:v>
                      </c:pt>
                      <c:pt idx="48">
                        <c:v>7.5785593109748133</c:v>
                      </c:pt>
                      <c:pt idx="49">
                        <c:v>7.5369198312236305</c:v>
                      </c:pt>
                      <c:pt idx="50">
                        <c:v>7.4900169646352603</c:v>
                      </c:pt>
                      <c:pt idx="51">
                        <c:v>7.3996911566401318</c:v>
                      </c:pt>
                      <c:pt idx="52">
                        <c:v>7.2936621862629973</c:v>
                      </c:pt>
                      <c:pt idx="53">
                        <c:v>7.1823372047500973</c:v>
                      </c:pt>
                      <c:pt idx="54">
                        <c:v>7.0855626604028012</c:v>
                      </c:pt>
                      <c:pt idx="55">
                        <c:v>6.9714211144460396</c:v>
                      </c:pt>
                      <c:pt idx="56">
                        <c:v>6.8920570707729798</c:v>
                      </c:pt>
                      <c:pt idx="57">
                        <c:v>6.8317564922354173</c:v>
                      </c:pt>
                      <c:pt idx="58">
                        <c:v>6.7787528818130411</c:v>
                      </c:pt>
                      <c:pt idx="59">
                        <c:v>6.7373635216842835</c:v>
                      </c:pt>
                      <c:pt idx="60">
                        <c:v>6.6942015746661454</c:v>
                      </c:pt>
                      <c:pt idx="61">
                        <c:v>6.6598916873287228</c:v>
                      </c:pt>
                      <c:pt idx="62">
                        <c:v>6.6300404541302385</c:v>
                      </c:pt>
                      <c:pt idx="63">
                        <c:v>6.5991343686110762</c:v>
                      </c:pt>
                      <c:pt idx="64">
                        <c:v>6.5618012962721295</c:v>
                      </c:pt>
                      <c:pt idx="65">
                        <c:v>6.5285245117229982</c:v>
                      </c:pt>
                      <c:pt idx="66">
                        <c:v>6.5004567401800859</c:v>
                      </c:pt>
                      <c:pt idx="67">
                        <c:v>6.4836226021140551</c:v>
                      </c:pt>
                      <c:pt idx="68">
                        <c:v>6.4763038844664846</c:v>
                      </c:pt>
                      <c:pt idx="69">
                        <c:v>6.4828287441820001</c:v>
                      </c:pt>
                      <c:pt idx="70">
                        <c:v>6.5265126799773805</c:v>
                      </c:pt>
                      <c:pt idx="71">
                        <c:v>6.5499478011222747</c:v>
                      </c:pt>
                      <c:pt idx="72">
                        <c:v>6.5352777415285566</c:v>
                      </c:pt>
                      <c:pt idx="73">
                        <c:v>6.4878963852277174</c:v>
                      </c:pt>
                      <c:pt idx="74">
                        <c:v>6.4159271825655741</c:v>
                      </c:pt>
                      <c:pt idx="75">
                        <c:v>6.3568337030753836</c:v>
                      </c:pt>
                      <c:pt idx="76">
                        <c:v>6.3018400104397747</c:v>
                      </c:pt>
                      <c:pt idx="77">
                        <c:v>6.2502609943886203</c:v>
                      </c:pt>
                      <c:pt idx="78">
                        <c:v>6.206174692244117</c:v>
                      </c:pt>
                      <c:pt idx="79">
                        <c:v>6.1594675714472142</c:v>
                      </c:pt>
                      <c:pt idx="80">
                        <c:v>6.1187959458871619</c:v>
                      </c:pt>
                      <c:pt idx="81">
                        <c:v>6.0844534342511638</c:v>
                      </c:pt>
                      <c:pt idx="82">
                        <c:v>6.0551785636608804</c:v>
                      </c:pt>
                      <c:pt idx="83">
                        <c:v>6.0310692070120488</c:v>
                      </c:pt>
                      <c:pt idx="84">
                        <c:v>6.0057745008482319</c:v>
                      </c:pt>
                      <c:pt idx="85">
                        <c:v>5.9830462395058506</c:v>
                      </c:pt>
                      <c:pt idx="86">
                        <c:v>5.9643307668885122</c:v>
                      </c:pt>
                      <c:pt idx="87">
                        <c:v>5.9471812606028962</c:v>
                      </c:pt>
                      <c:pt idx="88">
                        <c:v>5.9277480534168516</c:v>
                      </c:pt>
                      <c:pt idx="89">
                        <c:v>5.9100004349906472</c:v>
                      </c:pt>
                      <c:pt idx="90">
                        <c:v>5.8942102744790992</c:v>
                      </c:pt>
                      <c:pt idx="91">
                        <c:v>5.8834986297794609</c:v>
                      </c:pt>
                      <c:pt idx="92">
                        <c:v>5.8738635869328819</c:v>
                      </c:pt>
                      <c:pt idx="93">
                        <c:v>5.8592587759363166</c:v>
                      </c:pt>
                      <c:pt idx="94">
                        <c:v>5.8349319239636346</c:v>
                      </c:pt>
                      <c:pt idx="95">
                        <c:v>5.8105506981599895</c:v>
                      </c:pt>
                      <c:pt idx="96">
                        <c:v>5.7916829788159552</c:v>
                      </c:pt>
                      <c:pt idx="97">
                        <c:v>5.7807212144938891</c:v>
                      </c:pt>
                      <c:pt idx="98">
                        <c:v>5.7753382052285884</c:v>
                      </c:pt>
                      <c:pt idx="99">
                        <c:v>5.7735547435730128</c:v>
                      </c:pt>
                      <c:pt idx="100">
                        <c:v>5.7724998912523384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0C-4FCF-9320-9343318BD346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Sheet1_8Bub_19deg!$AY$3:$AY$103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Sheet1_8Bub_19deg!$AX$3:$AX$103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15.297098612379834</c:v>
                      </c:pt>
                      <c:pt idx="1">
                        <c:v>14.397429205272086</c:v>
                      </c:pt>
                      <c:pt idx="2">
                        <c:v>13.894797511853497</c:v>
                      </c:pt>
                      <c:pt idx="3">
                        <c:v>13.531471573361173</c:v>
                      </c:pt>
                      <c:pt idx="4">
                        <c:v>13.234155465657491</c:v>
                      </c:pt>
                      <c:pt idx="5">
                        <c:v>12.984155465657489</c:v>
                      </c:pt>
                      <c:pt idx="6">
                        <c:v>12.783722649963025</c:v>
                      </c:pt>
                      <c:pt idx="7">
                        <c:v>12.664556962025316</c:v>
                      </c:pt>
                      <c:pt idx="8">
                        <c:v>12.532613423811389</c:v>
                      </c:pt>
                      <c:pt idx="9">
                        <c:v>12.475553525599199</c:v>
                      </c:pt>
                      <c:pt idx="10">
                        <c:v>12.355267736743661</c:v>
                      </c:pt>
                      <c:pt idx="11">
                        <c:v>12.290986993779635</c:v>
                      </c:pt>
                      <c:pt idx="12">
                        <c:v>12.134738353125408</c:v>
                      </c:pt>
                      <c:pt idx="13">
                        <c:v>11.98480795162904</c:v>
                      </c:pt>
                      <c:pt idx="14">
                        <c:v>11.871721257992954</c:v>
                      </c:pt>
                      <c:pt idx="15">
                        <c:v>11.705456957675407</c:v>
                      </c:pt>
                      <c:pt idx="16">
                        <c:v>11.605332985340814</c:v>
                      </c:pt>
                      <c:pt idx="17">
                        <c:v>11.479250946104658</c:v>
                      </c:pt>
                      <c:pt idx="18">
                        <c:v>11.353255904998045</c:v>
                      </c:pt>
                      <c:pt idx="19">
                        <c:v>11.209154378180871</c:v>
                      </c:pt>
                      <c:pt idx="20">
                        <c:v>11.140371482013137</c:v>
                      </c:pt>
                      <c:pt idx="21">
                        <c:v>10.981382400278394</c:v>
                      </c:pt>
                      <c:pt idx="22">
                        <c:v>10.901920483709599</c:v>
                      </c:pt>
                      <c:pt idx="23">
                        <c:v>10.751663839227458</c:v>
                      </c:pt>
                      <c:pt idx="24">
                        <c:v>10.653062334159815</c:v>
                      </c:pt>
                      <c:pt idx="25">
                        <c:v>10.569859498020794</c:v>
                      </c:pt>
                      <c:pt idx="26">
                        <c:v>10.461807821131847</c:v>
                      </c:pt>
                      <c:pt idx="27">
                        <c:v>10.421418939492803</c:v>
                      </c:pt>
                      <c:pt idx="28">
                        <c:v>10.381410674670496</c:v>
                      </c:pt>
                      <c:pt idx="29">
                        <c:v>10.455293836182522</c:v>
                      </c:pt>
                      <c:pt idx="30">
                        <c:v>10.60333202836139</c:v>
                      </c:pt>
                      <c:pt idx="31">
                        <c:v>10.555156814128496</c:v>
                      </c:pt>
                      <c:pt idx="32">
                        <c:v>10.435360389751622</c:v>
                      </c:pt>
                      <c:pt idx="33">
                        <c:v>10.364239418852495</c:v>
                      </c:pt>
                      <c:pt idx="34">
                        <c:v>10.186676236460917</c:v>
                      </c:pt>
                      <c:pt idx="35">
                        <c:v>10.015268171734308</c:v>
                      </c:pt>
                      <c:pt idx="36">
                        <c:v>9.8473400321893081</c:v>
                      </c:pt>
                      <c:pt idx="37">
                        <c:v>9.6783244160250561</c:v>
                      </c:pt>
                      <c:pt idx="38">
                        <c:v>9.4664078472312845</c:v>
                      </c:pt>
                      <c:pt idx="39">
                        <c:v>9.3105071990952197</c:v>
                      </c:pt>
                      <c:pt idx="40">
                        <c:v>9.1250271869154833</c:v>
                      </c:pt>
                      <c:pt idx="41">
                        <c:v>8.9487581017008129</c:v>
                      </c:pt>
                      <c:pt idx="42">
                        <c:v>8.7979577189090445</c:v>
                      </c:pt>
                      <c:pt idx="43">
                        <c:v>8.6633063639131755</c:v>
                      </c:pt>
                      <c:pt idx="44">
                        <c:v>8.525425203358127</c:v>
                      </c:pt>
                      <c:pt idx="45">
                        <c:v>8.3836508765061559</c:v>
                      </c:pt>
                      <c:pt idx="46">
                        <c:v>8.2548936447866392</c:v>
                      </c:pt>
                      <c:pt idx="47">
                        <c:v>8.1503436426116842</c:v>
                      </c:pt>
                      <c:pt idx="48">
                        <c:v>8.0030884335986787</c:v>
                      </c:pt>
                      <c:pt idx="49">
                        <c:v>7.8632933141937444</c:v>
                      </c:pt>
                      <c:pt idx="50">
                        <c:v>7.7361237983383351</c:v>
                      </c:pt>
                      <c:pt idx="51">
                        <c:v>7.628822480316674</c:v>
                      </c:pt>
                      <c:pt idx="52">
                        <c:v>7.5308299621558126</c:v>
                      </c:pt>
                      <c:pt idx="53">
                        <c:v>7.4261059637217803</c:v>
                      </c:pt>
                      <c:pt idx="54">
                        <c:v>7.3236112923572163</c:v>
                      </c:pt>
                      <c:pt idx="55">
                        <c:v>7.2320566357823299</c:v>
                      </c:pt>
                      <c:pt idx="56">
                        <c:v>7.1428400539388406</c:v>
                      </c:pt>
                      <c:pt idx="57">
                        <c:v>7.0530579842533374</c:v>
                      </c:pt>
                      <c:pt idx="58">
                        <c:v>6.9734873200226204</c:v>
                      </c:pt>
                      <c:pt idx="59">
                        <c:v>6.9058571490712941</c:v>
                      </c:pt>
                      <c:pt idx="60">
                        <c:v>6.8456979424942359</c:v>
                      </c:pt>
                      <c:pt idx="61">
                        <c:v>6.7985232067510548</c:v>
                      </c:pt>
                      <c:pt idx="62">
                        <c:v>6.7610052633868367</c:v>
                      </c:pt>
                      <c:pt idx="63">
                        <c:v>6.7342642133194133</c:v>
                      </c:pt>
                      <c:pt idx="64">
                        <c:v>6.7167123406846754</c:v>
                      </c:pt>
                      <c:pt idx="65">
                        <c:v>6.7036843707860276</c:v>
                      </c:pt>
                      <c:pt idx="66">
                        <c:v>6.6940493279394504</c:v>
                      </c:pt>
                      <c:pt idx="67">
                        <c:v>6.6855670103092786</c:v>
                      </c:pt>
                      <c:pt idx="68">
                        <c:v>6.6754861020488061</c:v>
                      </c:pt>
                      <c:pt idx="69">
                        <c:v>6.6593044499543259</c:v>
                      </c:pt>
                      <c:pt idx="70">
                        <c:v>6.6458849884727478</c:v>
                      </c:pt>
                      <c:pt idx="71">
                        <c:v>6.628844229849058</c:v>
                      </c:pt>
                      <c:pt idx="72">
                        <c:v>6.6276371308016868</c:v>
                      </c:pt>
                      <c:pt idx="73">
                        <c:v>6.6118687198225246</c:v>
                      </c:pt>
                      <c:pt idx="74">
                        <c:v>6.6078668058636723</c:v>
                      </c:pt>
                      <c:pt idx="75">
                        <c:v>6.5843446865892377</c:v>
                      </c:pt>
                      <c:pt idx="76">
                        <c:v>6.5450759058680239</c:v>
                      </c:pt>
                      <c:pt idx="77">
                        <c:v>6.5146483100613342</c:v>
                      </c:pt>
                      <c:pt idx="78">
                        <c:v>6.4702683892296324</c:v>
                      </c:pt>
                      <c:pt idx="79">
                        <c:v>6.4329570664230715</c:v>
                      </c:pt>
                      <c:pt idx="80">
                        <c:v>6.3918395754491275</c:v>
                      </c:pt>
                      <c:pt idx="81">
                        <c:v>6.3542563834877548</c:v>
                      </c:pt>
                      <c:pt idx="82">
                        <c:v>6.3226108138675015</c:v>
                      </c:pt>
                      <c:pt idx="83">
                        <c:v>6.291041367610597</c:v>
                      </c:pt>
                      <c:pt idx="84">
                        <c:v>6.2533168036887199</c:v>
                      </c:pt>
                      <c:pt idx="85">
                        <c:v>6.2241724302927492</c:v>
                      </c:pt>
                      <c:pt idx="86">
                        <c:v>6.1863499934751394</c:v>
                      </c:pt>
                      <c:pt idx="87">
                        <c:v>6.159358823785289</c:v>
                      </c:pt>
                      <c:pt idx="88">
                        <c:v>6.1309974335551773</c:v>
                      </c:pt>
                      <c:pt idx="89">
                        <c:v>6.1023424246378708</c:v>
                      </c:pt>
                      <c:pt idx="90">
                        <c:v>6.0877158641089224</c:v>
                      </c:pt>
                      <c:pt idx="91">
                        <c:v>6.0850406716255607</c:v>
                      </c:pt>
                      <c:pt idx="92">
                        <c:v>6.0729479316194688</c:v>
                      </c:pt>
                      <c:pt idx="93">
                        <c:v>6.0516551394145024</c:v>
                      </c:pt>
                      <c:pt idx="94">
                        <c:v>6.0242181043107577</c:v>
                      </c:pt>
                      <c:pt idx="95">
                        <c:v>5.9857758058201762</c:v>
                      </c:pt>
                      <c:pt idx="96">
                        <c:v>5.9422658662838748</c:v>
                      </c:pt>
                      <c:pt idx="97">
                        <c:v>5.9067162556005046</c:v>
                      </c:pt>
                      <c:pt idx="98">
                        <c:v>5.8770716429596757</c:v>
                      </c:pt>
                      <c:pt idx="99">
                        <c:v>5.8553329853408167</c:v>
                      </c:pt>
                      <c:pt idx="100">
                        <c:v>5.8459371873504713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0C-4FCF-9320-9343318BD34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Sheet1_8Bub_19deg!$W$3:$W$103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Sheet1_8Bub_19deg!$V$3:$V$103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15.128474487798508</c:v>
                      </c:pt>
                      <c:pt idx="1">
                        <c:v>14.233149549784679</c:v>
                      </c:pt>
                      <c:pt idx="2">
                        <c:v>13.720886891556832</c:v>
                      </c:pt>
                      <c:pt idx="3">
                        <c:v>13.336474781417198</c:v>
                      </c:pt>
                      <c:pt idx="4">
                        <c:v>13.006654133498628</c:v>
                      </c:pt>
                      <c:pt idx="5">
                        <c:v>12.710560485449564</c:v>
                      </c:pt>
                      <c:pt idx="6">
                        <c:v>12.44368026556179</c:v>
                      </c:pt>
                      <c:pt idx="7">
                        <c:v>12.21286906237766</c:v>
                      </c:pt>
                      <c:pt idx="8">
                        <c:v>12.01802410935665</c:v>
                      </c:pt>
                      <c:pt idx="9">
                        <c:v>11.831824187654966</c:v>
                      </c:pt>
                      <c:pt idx="10">
                        <c:v>11.663012201487669</c:v>
                      </c:pt>
                      <c:pt idx="11">
                        <c:v>11.511568984079348</c:v>
                      </c:pt>
                      <c:pt idx="12">
                        <c:v>11.283925600287095</c:v>
                      </c:pt>
                      <c:pt idx="13">
                        <c:v>11.083138131280176</c:v>
                      </c:pt>
                      <c:pt idx="14">
                        <c:v>10.909843974292054</c:v>
                      </c:pt>
                      <c:pt idx="15">
                        <c:v>10.740686578363565</c:v>
                      </c:pt>
                      <c:pt idx="16">
                        <c:v>10.551096176432207</c:v>
                      </c:pt>
                      <c:pt idx="17">
                        <c:v>10.390649468223934</c:v>
                      </c:pt>
                      <c:pt idx="18">
                        <c:v>10.226353500587237</c:v>
                      </c:pt>
                      <c:pt idx="19">
                        <c:v>10.089987602766543</c:v>
                      </c:pt>
                      <c:pt idx="20">
                        <c:v>9.9478080549393191</c:v>
                      </c:pt>
                      <c:pt idx="21">
                        <c:v>9.80713167166906</c:v>
                      </c:pt>
                      <c:pt idx="22">
                        <c:v>9.6698257862455961</c:v>
                      </c:pt>
                      <c:pt idx="23">
                        <c:v>9.5432916286049849</c:v>
                      </c:pt>
                      <c:pt idx="24">
                        <c:v>9.4176028481012644</c:v>
                      </c:pt>
                      <c:pt idx="25">
                        <c:v>9.2950818869894292</c:v>
                      </c:pt>
                      <c:pt idx="26">
                        <c:v>9.1751606746704955</c:v>
                      </c:pt>
                      <c:pt idx="27">
                        <c:v>9.0783876256035505</c:v>
                      </c:pt>
                      <c:pt idx="28">
                        <c:v>8.9750893090173562</c:v>
                      </c:pt>
                      <c:pt idx="29">
                        <c:v>8.8881157836356515</c:v>
                      </c:pt>
                      <c:pt idx="30">
                        <c:v>8.7568262266736276</c:v>
                      </c:pt>
                      <c:pt idx="31">
                        <c:v>8.6297207360041739</c:v>
                      </c:pt>
                      <c:pt idx="32">
                        <c:v>8.5153187393971006</c:v>
                      </c:pt>
                      <c:pt idx="33">
                        <c:v>8.3957046032885287</c:v>
                      </c:pt>
                      <c:pt idx="34">
                        <c:v>8.3000379257470964</c:v>
                      </c:pt>
                      <c:pt idx="35">
                        <c:v>8.2090414165470467</c:v>
                      </c:pt>
                      <c:pt idx="36">
                        <c:v>8.1445378768106487</c:v>
                      </c:pt>
                      <c:pt idx="37">
                        <c:v>8.045960704032364</c:v>
                      </c:pt>
                      <c:pt idx="38">
                        <c:v>7.9451907705859348</c:v>
                      </c:pt>
                      <c:pt idx="39">
                        <c:v>7.8714121427639299</c:v>
                      </c:pt>
                      <c:pt idx="40">
                        <c:v>7.7814384053242867</c:v>
                      </c:pt>
                      <c:pt idx="41">
                        <c:v>7.7060713819652866</c:v>
                      </c:pt>
                      <c:pt idx="42">
                        <c:v>7.6280601592065782</c:v>
                      </c:pt>
                      <c:pt idx="43">
                        <c:v>7.5521976543129341</c:v>
                      </c:pt>
                      <c:pt idx="44">
                        <c:v>7.4792362651703002</c:v>
                      </c:pt>
                      <c:pt idx="45">
                        <c:v>7.4104972758710694</c:v>
                      </c:pt>
                      <c:pt idx="46">
                        <c:v>7.3476388163904467</c:v>
                      </c:pt>
                      <c:pt idx="47">
                        <c:v>7.285755007829831</c:v>
                      </c:pt>
                      <c:pt idx="48">
                        <c:v>7.2132540291008729</c:v>
                      </c:pt>
                      <c:pt idx="49">
                        <c:v>7.1621252283700914</c:v>
                      </c:pt>
                      <c:pt idx="50">
                        <c:v>7.0933071251468087</c:v>
                      </c:pt>
                      <c:pt idx="51">
                        <c:v>7.0475919189612446</c:v>
                      </c:pt>
                      <c:pt idx="52">
                        <c:v>6.985620024794466</c:v>
                      </c:pt>
                      <c:pt idx="53">
                        <c:v>6.9452229870807791</c:v>
                      </c:pt>
                      <c:pt idx="54">
                        <c:v>6.8986122438992563</c:v>
                      </c:pt>
                      <c:pt idx="55">
                        <c:v>6.855720670755578</c:v>
                      </c:pt>
                      <c:pt idx="56">
                        <c:v>6.7887213721779975</c:v>
                      </c:pt>
                      <c:pt idx="57">
                        <c:v>6.7262711242333291</c:v>
                      </c:pt>
                      <c:pt idx="58">
                        <c:v>6.6633722921832161</c:v>
                      </c:pt>
                      <c:pt idx="59">
                        <c:v>6.6106175779720733</c:v>
                      </c:pt>
                      <c:pt idx="60">
                        <c:v>6.5672876158162614</c:v>
                      </c:pt>
                      <c:pt idx="61">
                        <c:v>6.5276066814563496</c:v>
                      </c:pt>
                      <c:pt idx="62">
                        <c:v>6.4914875048936453</c:v>
                      </c:pt>
                      <c:pt idx="63">
                        <c:v>6.4573510700769932</c:v>
                      </c:pt>
                      <c:pt idx="64">
                        <c:v>6.4241517682369853</c:v>
                      </c:pt>
                      <c:pt idx="65">
                        <c:v>6.3911698257862444</c:v>
                      </c:pt>
                      <c:pt idx="66">
                        <c:v>6.358976575753621</c:v>
                      </c:pt>
                      <c:pt idx="67">
                        <c:v>6.3275059539344909</c:v>
                      </c:pt>
                      <c:pt idx="68">
                        <c:v>6.2972277502283696</c:v>
                      </c:pt>
                      <c:pt idx="69">
                        <c:v>6.2674874396450475</c:v>
                      </c:pt>
                      <c:pt idx="70">
                        <c:v>6.2386243148897318</c:v>
                      </c:pt>
                      <c:pt idx="71">
                        <c:v>6.2111464994127639</c:v>
                      </c:pt>
                      <c:pt idx="72">
                        <c:v>6.1847407999477992</c:v>
                      </c:pt>
                      <c:pt idx="73">
                        <c:v>6.1591498923398138</c:v>
                      </c:pt>
                      <c:pt idx="74">
                        <c:v>6.1340699628083</c:v>
                      </c:pt>
                      <c:pt idx="75">
                        <c:v>6.1094027306537901</c:v>
                      </c:pt>
                      <c:pt idx="76">
                        <c:v>6.0854136761059658</c:v>
                      </c:pt>
                      <c:pt idx="77">
                        <c:v>6.0624335279916473</c:v>
                      </c:pt>
                      <c:pt idx="78">
                        <c:v>6.0402151572491194</c:v>
                      </c:pt>
                      <c:pt idx="79">
                        <c:v>6.018541612292835</c:v>
                      </c:pt>
                      <c:pt idx="80">
                        <c:v>5.9976824513897959</c:v>
                      </c:pt>
                      <c:pt idx="81">
                        <c:v>5.9776258482317628</c:v>
                      </c:pt>
                      <c:pt idx="82">
                        <c:v>5.9586637902910091</c:v>
                      </c:pt>
                      <c:pt idx="83">
                        <c:v>5.9406278546261264</c:v>
                      </c:pt>
                      <c:pt idx="84">
                        <c:v>5.9235082539475394</c:v>
                      </c:pt>
                      <c:pt idx="85">
                        <c:v>5.9071834627430508</c:v>
                      </c:pt>
                      <c:pt idx="86">
                        <c:v>5.891677949236592</c:v>
                      </c:pt>
                      <c:pt idx="87">
                        <c:v>5.8770753131932683</c:v>
                      </c:pt>
                      <c:pt idx="88">
                        <c:v>5.8633425225107665</c:v>
                      </c:pt>
                      <c:pt idx="89">
                        <c:v>5.8504563323763552</c:v>
                      </c:pt>
                      <c:pt idx="90">
                        <c:v>5.8385007503588673</c:v>
                      </c:pt>
                      <c:pt idx="91">
                        <c:v>5.8274341804776189</c:v>
                      </c:pt>
                      <c:pt idx="92">
                        <c:v>5.8173235025446939</c:v>
                      </c:pt>
                      <c:pt idx="93">
                        <c:v>5.8081858443168475</c:v>
                      </c:pt>
                      <c:pt idx="94">
                        <c:v>5.800099504110662</c:v>
                      </c:pt>
                      <c:pt idx="95">
                        <c:v>5.7930122830484141</c:v>
                      </c:pt>
                      <c:pt idx="96">
                        <c:v>5.7870200150071778</c:v>
                      </c:pt>
                      <c:pt idx="97">
                        <c:v>5.7822087465744501</c:v>
                      </c:pt>
                      <c:pt idx="98">
                        <c:v>5.7785858182174081</c:v>
                      </c:pt>
                      <c:pt idx="99">
                        <c:v>5.7762327906825011</c:v>
                      </c:pt>
                      <c:pt idx="100">
                        <c:v>5.7745383661751264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0C-4FCF-9320-9343318BD346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u=0.4m/s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[1]Sheet1!$F$3:$F$103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[1]Sheet1!$E$3:$E$103</c:f>
              <c:numCache>
                <c:formatCode>General</c:formatCode>
                <c:ptCount val="101"/>
                <c:pt idx="0">
                  <c:v>11575.4</c:v>
                </c:pt>
                <c:pt idx="1">
                  <c:v>10888.5</c:v>
                </c:pt>
                <c:pt idx="2">
                  <c:v>10493.2</c:v>
                </c:pt>
                <c:pt idx="3">
                  <c:v>10192.6</c:v>
                </c:pt>
                <c:pt idx="4">
                  <c:v>9931.4699999999993</c:v>
                </c:pt>
                <c:pt idx="5">
                  <c:v>9690.86</c:v>
                </c:pt>
                <c:pt idx="6">
                  <c:v>9465.18</c:v>
                </c:pt>
                <c:pt idx="7">
                  <c:v>9252.39</c:v>
                </c:pt>
                <c:pt idx="8">
                  <c:v>9049.75</c:v>
                </c:pt>
                <c:pt idx="9">
                  <c:v>8857.3799999999992</c:v>
                </c:pt>
                <c:pt idx="10">
                  <c:v>8676.0499999999993</c:v>
                </c:pt>
                <c:pt idx="11">
                  <c:v>8501.9599999999991</c:v>
                </c:pt>
                <c:pt idx="12">
                  <c:v>8337.51</c:v>
                </c:pt>
                <c:pt idx="13">
                  <c:v>8180.65</c:v>
                </c:pt>
                <c:pt idx="14">
                  <c:v>8031.47</c:v>
                </c:pt>
                <c:pt idx="15">
                  <c:v>7889.53</c:v>
                </c:pt>
                <c:pt idx="16">
                  <c:v>7754.95</c:v>
                </c:pt>
                <c:pt idx="17">
                  <c:v>7626.01</c:v>
                </c:pt>
                <c:pt idx="18">
                  <c:v>7503.56</c:v>
                </c:pt>
                <c:pt idx="19">
                  <c:v>7386.05</c:v>
                </c:pt>
                <c:pt idx="20">
                  <c:v>7274.29</c:v>
                </c:pt>
                <c:pt idx="21">
                  <c:v>7167.43</c:v>
                </c:pt>
                <c:pt idx="22">
                  <c:v>7065.13</c:v>
                </c:pt>
                <c:pt idx="23">
                  <c:v>6966.71</c:v>
                </c:pt>
                <c:pt idx="24">
                  <c:v>6872.84</c:v>
                </c:pt>
                <c:pt idx="25">
                  <c:v>6783.35</c:v>
                </c:pt>
                <c:pt idx="26">
                  <c:v>6697.03</c:v>
                </c:pt>
                <c:pt idx="27">
                  <c:v>6614.2</c:v>
                </c:pt>
                <c:pt idx="28">
                  <c:v>6534.69</c:v>
                </c:pt>
                <c:pt idx="29">
                  <c:v>6458.29</c:v>
                </c:pt>
                <c:pt idx="30">
                  <c:v>6384.47</c:v>
                </c:pt>
                <c:pt idx="31">
                  <c:v>6313.54</c:v>
                </c:pt>
                <c:pt idx="32">
                  <c:v>6245.72</c:v>
                </c:pt>
                <c:pt idx="33">
                  <c:v>6180.09</c:v>
                </c:pt>
                <c:pt idx="34">
                  <c:v>6116.59</c:v>
                </c:pt>
                <c:pt idx="35">
                  <c:v>6055.11</c:v>
                </c:pt>
                <c:pt idx="36">
                  <c:v>5996.29</c:v>
                </c:pt>
                <c:pt idx="37">
                  <c:v>5939.3</c:v>
                </c:pt>
                <c:pt idx="38">
                  <c:v>5884.09</c:v>
                </c:pt>
                <c:pt idx="39">
                  <c:v>5830.9</c:v>
                </c:pt>
                <c:pt idx="40">
                  <c:v>5779.18</c:v>
                </c:pt>
                <c:pt idx="41">
                  <c:v>5729.36</c:v>
                </c:pt>
                <c:pt idx="42">
                  <c:v>5681.16</c:v>
                </c:pt>
                <c:pt idx="43">
                  <c:v>5634.43</c:v>
                </c:pt>
                <c:pt idx="44">
                  <c:v>5589.09</c:v>
                </c:pt>
                <c:pt idx="45">
                  <c:v>5545.07</c:v>
                </c:pt>
                <c:pt idx="46">
                  <c:v>5502.35</c:v>
                </c:pt>
                <c:pt idx="47">
                  <c:v>5460.9</c:v>
                </c:pt>
                <c:pt idx="48">
                  <c:v>5420.94</c:v>
                </c:pt>
                <c:pt idx="49">
                  <c:v>5382.13</c:v>
                </c:pt>
                <c:pt idx="50">
                  <c:v>5344.16</c:v>
                </c:pt>
                <c:pt idx="51">
                  <c:v>5307.58</c:v>
                </c:pt>
                <c:pt idx="52">
                  <c:v>5271.77</c:v>
                </c:pt>
                <c:pt idx="53">
                  <c:v>5236.97</c:v>
                </c:pt>
                <c:pt idx="54">
                  <c:v>5203.72</c:v>
                </c:pt>
                <c:pt idx="55">
                  <c:v>5170.91</c:v>
                </c:pt>
                <c:pt idx="56">
                  <c:v>5139</c:v>
                </c:pt>
                <c:pt idx="57">
                  <c:v>5108.03</c:v>
                </c:pt>
                <c:pt idx="58">
                  <c:v>5077.95</c:v>
                </c:pt>
                <c:pt idx="59">
                  <c:v>5048.72</c:v>
                </c:pt>
                <c:pt idx="60">
                  <c:v>5020.08</c:v>
                </c:pt>
                <c:pt idx="61">
                  <c:v>4992.2700000000004</c:v>
                </c:pt>
                <c:pt idx="62">
                  <c:v>4965.49</c:v>
                </c:pt>
                <c:pt idx="63">
                  <c:v>4939.26</c:v>
                </c:pt>
                <c:pt idx="64">
                  <c:v>4913.7700000000004</c:v>
                </c:pt>
                <c:pt idx="65">
                  <c:v>4889.03</c:v>
                </c:pt>
                <c:pt idx="66">
                  <c:v>4864.76</c:v>
                </c:pt>
                <c:pt idx="67">
                  <c:v>4841.21</c:v>
                </c:pt>
                <c:pt idx="68">
                  <c:v>4818.8</c:v>
                </c:pt>
                <c:pt idx="69">
                  <c:v>4796.62</c:v>
                </c:pt>
                <c:pt idx="70">
                  <c:v>4775.09</c:v>
                </c:pt>
                <c:pt idx="71">
                  <c:v>4754.2</c:v>
                </c:pt>
                <c:pt idx="72">
                  <c:v>4733.95</c:v>
                </c:pt>
                <c:pt idx="73">
                  <c:v>4714.3100000000004</c:v>
                </c:pt>
                <c:pt idx="74">
                  <c:v>4695.29</c:v>
                </c:pt>
                <c:pt idx="75">
                  <c:v>4676.82</c:v>
                </c:pt>
                <c:pt idx="76">
                  <c:v>4659.18</c:v>
                </c:pt>
                <c:pt idx="77">
                  <c:v>4641.88</c:v>
                </c:pt>
                <c:pt idx="78">
                  <c:v>4625.13</c:v>
                </c:pt>
                <c:pt idx="79">
                  <c:v>4609.3599999999997</c:v>
                </c:pt>
                <c:pt idx="80">
                  <c:v>4593.68</c:v>
                </c:pt>
                <c:pt idx="81">
                  <c:v>4578.97</c:v>
                </c:pt>
                <c:pt idx="82">
                  <c:v>4564.75</c:v>
                </c:pt>
                <c:pt idx="83">
                  <c:v>4551.04</c:v>
                </c:pt>
                <c:pt idx="84">
                  <c:v>4538.03</c:v>
                </c:pt>
                <c:pt idx="85">
                  <c:v>4525.71</c:v>
                </c:pt>
                <c:pt idx="86">
                  <c:v>4513.8500000000004</c:v>
                </c:pt>
                <c:pt idx="87">
                  <c:v>4502.8900000000003</c:v>
                </c:pt>
                <c:pt idx="88">
                  <c:v>4492.37</c:v>
                </c:pt>
                <c:pt idx="89">
                  <c:v>4482.71</c:v>
                </c:pt>
                <c:pt idx="90">
                  <c:v>4473.4799999999996</c:v>
                </c:pt>
                <c:pt idx="91">
                  <c:v>4465.09</c:v>
                </c:pt>
                <c:pt idx="92">
                  <c:v>4457.3100000000004</c:v>
                </c:pt>
                <c:pt idx="93">
                  <c:v>4450.58</c:v>
                </c:pt>
                <c:pt idx="94">
                  <c:v>4444.26</c:v>
                </c:pt>
                <c:pt idx="95">
                  <c:v>4439.13</c:v>
                </c:pt>
                <c:pt idx="96">
                  <c:v>4434.3900000000003</c:v>
                </c:pt>
                <c:pt idx="97">
                  <c:v>4430.8599999999997</c:v>
                </c:pt>
                <c:pt idx="98">
                  <c:v>4428.1099999999997</c:v>
                </c:pt>
                <c:pt idx="99">
                  <c:v>4426.34</c:v>
                </c:pt>
                <c:pt idx="100">
                  <c:v>4425.3599999999997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119-40BF-8302-767A96A0A7F9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[1]Sheet1!$M$3:$M$103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[1]Sheet1!$L$3:$L$103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119-40BF-8302-767A96A0A7F9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[1]Sheet1!$AA$3:$AA$103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[1]Sheet1!$Z$3:$Z$103</c:f>
              <c:numCache>
                <c:formatCode>General</c:formatCode>
                <c:ptCount val="101"/>
                <c:pt idx="0">
                  <c:v>11601.072727272727</c:v>
                </c:pt>
                <c:pt idx="1">
                  <c:v>10908.399999999998</c:v>
                </c:pt>
                <c:pt idx="2">
                  <c:v>10511.78181818182</c:v>
                </c:pt>
                <c:pt idx="3">
                  <c:v>10225.436363636363</c:v>
                </c:pt>
                <c:pt idx="4">
                  <c:v>9998.35</c:v>
                </c:pt>
                <c:pt idx="5">
                  <c:v>9836.6863636363632</c:v>
                </c:pt>
                <c:pt idx="6">
                  <c:v>9821.7918181818186</c:v>
                </c:pt>
                <c:pt idx="7">
                  <c:v>9950.3081818181799</c:v>
                </c:pt>
                <c:pt idx="8">
                  <c:v>9629.3145454545447</c:v>
                </c:pt>
                <c:pt idx="9">
                  <c:v>9360.1118181818183</c:v>
                </c:pt>
                <c:pt idx="10">
                  <c:v>9049.6418181818171</c:v>
                </c:pt>
                <c:pt idx="11">
                  <c:v>8800.0354545454538</c:v>
                </c:pt>
                <c:pt idx="12">
                  <c:v>8546.4736363636348</c:v>
                </c:pt>
                <c:pt idx="13">
                  <c:v>8300.016363636365</c:v>
                </c:pt>
                <c:pt idx="14">
                  <c:v>8081.1963636363644</c:v>
                </c:pt>
                <c:pt idx="15">
                  <c:v>7922.4</c:v>
                </c:pt>
                <c:pt idx="16">
                  <c:v>7737.6172727272724</c:v>
                </c:pt>
                <c:pt idx="17">
                  <c:v>7548.5172727272729</c:v>
                </c:pt>
                <c:pt idx="18">
                  <c:v>7423.6863636363641</c:v>
                </c:pt>
                <c:pt idx="19">
                  <c:v>7309.3318181818177</c:v>
                </c:pt>
                <c:pt idx="20">
                  <c:v>7212.0609090909093</c:v>
                </c:pt>
                <c:pt idx="21">
                  <c:v>7107.9263636363639</c:v>
                </c:pt>
                <c:pt idx="22">
                  <c:v>7013.7254545454552</c:v>
                </c:pt>
                <c:pt idx="23">
                  <c:v>6933.97</c:v>
                </c:pt>
                <c:pt idx="24">
                  <c:v>6833.8154545454545</c:v>
                </c:pt>
                <c:pt idx="25">
                  <c:v>6753.0063636363639</c:v>
                </c:pt>
                <c:pt idx="26">
                  <c:v>6670.4218181818196</c:v>
                </c:pt>
                <c:pt idx="27">
                  <c:v>6591.1090909090908</c:v>
                </c:pt>
                <c:pt idx="28">
                  <c:v>6520.3318181818186</c:v>
                </c:pt>
                <c:pt idx="29">
                  <c:v>6442.1509090909085</c:v>
                </c:pt>
                <c:pt idx="30">
                  <c:v>6372.8254545454547</c:v>
                </c:pt>
                <c:pt idx="31">
                  <c:v>6310.0190909090898</c:v>
                </c:pt>
                <c:pt idx="32">
                  <c:v>6238.4327272727278</c:v>
                </c:pt>
                <c:pt idx="33">
                  <c:v>6175.8527272727279</c:v>
                </c:pt>
                <c:pt idx="34">
                  <c:v>6117.9363636363641</c:v>
                </c:pt>
                <c:pt idx="35">
                  <c:v>6054.3227272727272</c:v>
                </c:pt>
                <c:pt idx="36">
                  <c:v>5997.1845454545437</c:v>
                </c:pt>
                <c:pt idx="37">
                  <c:v>5943.2545454545461</c:v>
                </c:pt>
                <c:pt idx="38">
                  <c:v>5891.4436363636378</c:v>
                </c:pt>
                <c:pt idx="39">
                  <c:v>5834.5572727272729</c:v>
                </c:pt>
                <c:pt idx="40">
                  <c:v>5784.4209090909089</c:v>
                </c:pt>
                <c:pt idx="41">
                  <c:v>5737.8027272727277</c:v>
                </c:pt>
                <c:pt idx="42">
                  <c:v>5685.8718181818185</c:v>
                </c:pt>
                <c:pt idx="43">
                  <c:v>5638.7572727272718</c:v>
                </c:pt>
                <c:pt idx="44">
                  <c:v>5593.3836363636374</c:v>
                </c:pt>
                <c:pt idx="45">
                  <c:v>5549.3336363636363</c:v>
                </c:pt>
                <c:pt idx="46">
                  <c:v>5506.5645454545456</c:v>
                </c:pt>
                <c:pt idx="47">
                  <c:v>5465.0936363636365</c:v>
                </c:pt>
                <c:pt idx="48">
                  <c:v>5424.8263636363636</c:v>
                </c:pt>
                <c:pt idx="49">
                  <c:v>5385.7809090909077</c:v>
                </c:pt>
                <c:pt idx="50">
                  <c:v>5347.7754545454545</c:v>
                </c:pt>
                <c:pt idx="51">
                  <c:v>5310.920000000001</c:v>
                </c:pt>
                <c:pt idx="52">
                  <c:v>5275.0809090909088</c:v>
                </c:pt>
                <c:pt idx="53">
                  <c:v>5240.3663636363644</c:v>
                </c:pt>
                <c:pt idx="54">
                  <c:v>5206.5590909090906</c:v>
                </c:pt>
                <c:pt idx="55">
                  <c:v>5173.72090909091</c:v>
                </c:pt>
                <c:pt idx="56">
                  <c:v>5141.7981818181815</c:v>
                </c:pt>
                <c:pt idx="57">
                  <c:v>5110.6227272727265</c:v>
                </c:pt>
                <c:pt idx="58">
                  <c:v>5080.4572727272734</c:v>
                </c:pt>
                <c:pt idx="59">
                  <c:v>5051.130909090909</c:v>
                </c:pt>
                <c:pt idx="60">
                  <c:v>5022.4990909090911</c:v>
                </c:pt>
                <c:pt idx="61">
                  <c:v>4994.7336363636368</c:v>
                </c:pt>
                <c:pt idx="62">
                  <c:v>4967.6854545454544</c:v>
                </c:pt>
                <c:pt idx="63">
                  <c:v>4941.3881818181817</c:v>
                </c:pt>
                <c:pt idx="64">
                  <c:v>4915.8399999999992</c:v>
                </c:pt>
                <c:pt idx="65">
                  <c:v>4890.9199999999992</c:v>
                </c:pt>
                <c:pt idx="66">
                  <c:v>4866.7181818181816</c:v>
                </c:pt>
                <c:pt idx="67">
                  <c:v>4843.2127272727266</c:v>
                </c:pt>
                <c:pt idx="68">
                  <c:v>4820.3872727272719</c:v>
                </c:pt>
                <c:pt idx="69">
                  <c:v>4798.1836363636357</c:v>
                </c:pt>
                <c:pt idx="70">
                  <c:v>4776.6454545454544</c:v>
                </c:pt>
                <c:pt idx="71">
                  <c:v>4755.727272727273</c:v>
                </c:pt>
                <c:pt idx="72">
                  <c:v>4735.4390909090907</c:v>
                </c:pt>
                <c:pt idx="73">
                  <c:v>4715.7227272727278</c:v>
                </c:pt>
                <c:pt idx="74">
                  <c:v>4696.6800000000012</c:v>
                </c:pt>
                <c:pt idx="75">
                  <c:v>4678.1745454545462</c:v>
                </c:pt>
                <c:pt idx="76">
                  <c:v>4660.2827272727263</c:v>
                </c:pt>
                <c:pt idx="77">
                  <c:v>4642.9763636363632</c:v>
                </c:pt>
                <c:pt idx="78">
                  <c:v>4626.2990909090913</c:v>
                </c:pt>
                <c:pt idx="79">
                  <c:v>4610.2481818181814</c:v>
                </c:pt>
                <c:pt idx="80">
                  <c:v>4594.7627272727268</c:v>
                </c:pt>
                <c:pt idx="81">
                  <c:v>4579.84</c:v>
                </c:pt>
                <c:pt idx="82">
                  <c:v>4565.5290909090918</c:v>
                </c:pt>
                <c:pt idx="83">
                  <c:v>4551.8890909090906</c:v>
                </c:pt>
                <c:pt idx="84">
                  <c:v>4538.7927272727275</c:v>
                </c:pt>
                <c:pt idx="85">
                  <c:v>4526.3772727272726</c:v>
                </c:pt>
                <c:pt idx="86">
                  <c:v>4514.5400000000009</c:v>
                </c:pt>
                <c:pt idx="87">
                  <c:v>4503.3627272727272</c:v>
                </c:pt>
                <c:pt idx="88">
                  <c:v>4492.8136363636359</c:v>
                </c:pt>
                <c:pt idx="89">
                  <c:v>4482.9881818181811</c:v>
                </c:pt>
                <c:pt idx="90">
                  <c:v>4473.7836363636361</c:v>
                </c:pt>
                <c:pt idx="91">
                  <c:v>4465.358181818181</c:v>
                </c:pt>
                <c:pt idx="92">
                  <c:v>4457.6536363636369</c:v>
                </c:pt>
                <c:pt idx="93">
                  <c:v>4450.6509090909103</c:v>
                </c:pt>
                <c:pt idx="94">
                  <c:v>4444.4345454545455</c:v>
                </c:pt>
                <c:pt idx="95">
                  <c:v>4439.05</c:v>
                </c:pt>
                <c:pt idx="96">
                  <c:v>4434.505454545455</c:v>
                </c:pt>
                <c:pt idx="97">
                  <c:v>4430.8218181818183</c:v>
                </c:pt>
                <c:pt idx="98">
                  <c:v>4428.0536363636365</c:v>
                </c:pt>
                <c:pt idx="99">
                  <c:v>4426.2381818181811</c:v>
                </c:pt>
                <c:pt idx="100">
                  <c:v>4425.0145454545445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119-40BF-8302-767A96A0A7F9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[1]Sheet1!$AH$3:$AH$103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[1]Sheet1!$AG$3:$AG$103</c:f>
              <c:numCache>
                <c:formatCode>General</c:formatCode>
                <c:ptCount val="101"/>
                <c:pt idx="0">
                  <c:v>11720.975</c:v>
                </c:pt>
                <c:pt idx="1">
                  <c:v>11029.883333333333</c:v>
                </c:pt>
                <c:pt idx="2">
                  <c:v>10653.125000000002</c:v>
                </c:pt>
                <c:pt idx="3">
                  <c:v>10402.983333333332</c:v>
                </c:pt>
                <c:pt idx="4">
                  <c:v>10226.558333333332</c:v>
                </c:pt>
                <c:pt idx="5">
                  <c:v>10124.998333333331</c:v>
                </c:pt>
                <c:pt idx="6">
                  <c:v>10155.094166666668</c:v>
                </c:pt>
                <c:pt idx="7">
                  <c:v>10485.154166666665</c:v>
                </c:pt>
                <c:pt idx="8">
                  <c:v>10324.545</c:v>
                </c:pt>
                <c:pt idx="9">
                  <c:v>10151.188333333334</c:v>
                </c:pt>
                <c:pt idx="10">
                  <c:v>9879.5783333333329</c:v>
                </c:pt>
                <c:pt idx="11">
                  <c:v>9587.8775000000005</c:v>
                </c:pt>
                <c:pt idx="12">
                  <c:v>9300.2391666666663</c:v>
                </c:pt>
                <c:pt idx="13">
                  <c:v>9049.7466666666678</c:v>
                </c:pt>
                <c:pt idx="14">
                  <c:v>8844.1333333333332</c:v>
                </c:pt>
                <c:pt idx="15">
                  <c:v>8631.6466666666674</c:v>
                </c:pt>
                <c:pt idx="16">
                  <c:v>8411.963333333335</c:v>
                </c:pt>
                <c:pt idx="17">
                  <c:v>8215.1608333333334</c:v>
                </c:pt>
                <c:pt idx="18">
                  <c:v>8041.5749999999998</c:v>
                </c:pt>
                <c:pt idx="19">
                  <c:v>7864.7174999999997</c:v>
                </c:pt>
                <c:pt idx="20">
                  <c:v>7768.6875</c:v>
                </c:pt>
                <c:pt idx="21">
                  <c:v>7676.0050000000001</c:v>
                </c:pt>
                <c:pt idx="22">
                  <c:v>7622.1766666666672</c:v>
                </c:pt>
                <c:pt idx="23">
                  <c:v>7490.9775</c:v>
                </c:pt>
                <c:pt idx="24">
                  <c:v>7418.9316666666646</c:v>
                </c:pt>
                <c:pt idx="25">
                  <c:v>7309.239999999998</c:v>
                </c:pt>
                <c:pt idx="26">
                  <c:v>7209.1125000000002</c:v>
                </c:pt>
                <c:pt idx="27">
                  <c:v>7128.9075000000003</c:v>
                </c:pt>
                <c:pt idx="28">
                  <c:v>7028.89</c:v>
                </c:pt>
                <c:pt idx="29">
                  <c:v>6935.3074999999999</c:v>
                </c:pt>
                <c:pt idx="30">
                  <c:v>6845.2749999999987</c:v>
                </c:pt>
                <c:pt idx="31">
                  <c:v>6749.0083333333341</c:v>
                </c:pt>
                <c:pt idx="32">
                  <c:v>6660.7908333333326</c:v>
                </c:pt>
                <c:pt idx="33">
                  <c:v>6583.9291666666659</c:v>
                </c:pt>
                <c:pt idx="34">
                  <c:v>6473.6583333333328</c:v>
                </c:pt>
                <c:pt idx="35">
                  <c:v>6402.9633333333331</c:v>
                </c:pt>
                <c:pt idx="36">
                  <c:v>6291.4958333333334</c:v>
                </c:pt>
                <c:pt idx="37">
                  <c:v>6211.2183333333332</c:v>
                </c:pt>
                <c:pt idx="38">
                  <c:v>6095.6524999999992</c:v>
                </c:pt>
                <c:pt idx="39">
                  <c:v>6012.8116666666656</c:v>
                </c:pt>
                <c:pt idx="40">
                  <c:v>5934.3391666666676</c:v>
                </c:pt>
                <c:pt idx="41">
                  <c:v>5834.7033333333338</c:v>
                </c:pt>
                <c:pt idx="42">
                  <c:v>5767.9266666666663</c:v>
                </c:pt>
                <c:pt idx="43">
                  <c:v>5698.0916666666662</c:v>
                </c:pt>
                <c:pt idx="44">
                  <c:v>5615.8466666666673</c:v>
                </c:pt>
                <c:pt idx="45">
                  <c:v>5564.8300000000008</c:v>
                </c:pt>
                <c:pt idx="46">
                  <c:v>5485.5925000000016</c:v>
                </c:pt>
                <c:pt idx="47">
                  <c:v>5433.7274999999991</c:v>
                </c:pt>
                <c:pt idx="48">
                  <c:v>5388.3966666666674</c:v>
                </c:pt>
                <c:pt idx="49">
                  <c:v>5321.725833333333</c:v>
                </c:pt>
                <c:pt idx="50">
                  <c:v>5290.8016666666672</c:v>
                </c:pt>
                <c:pt idx="51">
                  <c:v>5251.6766666666672</c:v>
                </c:pt>
                <c:pt idx="52">
                  <c:v>5219.6583333333338</c:v>
                </c:pt>
                <c:pt idx="53">
                  <c:v>5189.2925000000005</c:v>
                </c:pt>
                <c:pt idx="54">
                  <c:v>5164.8341666666665</c:v>
                </c:pt>
                <c:pt idx="55">
                  <c:v>5127.3233333333337</c:v>
                </c:pt>
                <c:pt idx="56">
                  <c:v>5098.4691666666658</c:v>
                </c:pt>
                <c:pt idx="57">
                  <c:v>5070.8849999999993</c:v>
                </c:pt>
                <c:pt idx="58">
                  <c:v>5045.9966666666669</c:v>
                </c:pt>
                <c:pt idx="59">
                  <c:v>5015.3424999999997</c:v>
                </c:pt>
                <c:pt idx="60">
                  <c:v>4989.2874999999995</c:v>
                </c:pt>
                <c:pt idx="61">
                  <c:v>4964.3841666666667</c:v>
                </c:pt>
                <c:pt idx="62">
                  <c:v>4941.1241666666674</c:v>
                </c:pt>
                <c:pt idx="63">
                  <c:v>4914.8308333333334</c:v>
                </c:pt>
                <c:pt idx="64">
                  <c:v>4890.9425000000001</c:v>
                </c:pt>
                <c:pt idx="65">
                  <c:v>4868.310833333333</c:v>
                </c:pt>
                <c:pt idx="66">
                  <c:v>4846.7666666666664</c:v>
                </c:pt>
                <c:pt idx="67">
                  <c:v>4830.064166666667</c:v>
                </c:pt>
                <c:pt idx="68">
                  <c:v>4802.5650000000005</c:v>
                </c:pt>
                <c:pt idx="69">
                  <c:v>4782.0691666666662</c:v>
                </c:pt>
                <c:pt idx="70">
                  <c:v>4762.5258333333331</c:v>
                </c:pt>
                <c:pt idx="71">
                  <c:v>4744.2483333333339</c:v>
                </c:pt>
                <c:pt idx="72">
                  <c:v>4724.3791666666666</c:v>
                </c:pt>
                <c:pt idx="73">
                  <c:v>4705.0924999999997</c:v>
                </c:pt>
                <c:pt idx="74">
                  <c:v>4687.4241666666667</c:v>
                </c:pt>
                <c:pt idx="75">
                  <c:v>4670.6425000000008</c:v>
                </c:pt>
                <c:pt idx="76">
                  <c:v>4655.3524999999991</c:v>
                </c:pt>
                <c:pt idx="77">
                  <c:v>4637.0683333333327</c:v>
                </c:pt>
                <c:pt idx="78">
                  <c:v>4621.2825000000003</c:v>
                </c:pt>
                <c:pt idx="79">
                  <c:v>4606.2983333333332</c:v>
                </c:pt>
                <c:pt idx="80">
                  <c:v>4592.2158333333336</c:v>
                </c:pt>
                <c:pt idx="81">
                  <c:v>4579.501666666667</c:v>
                </c:pt>
                <c:pt idx="82">
                  <c:v>4564.1516666666676</c:v>
                </c:pt>
                <c:pt idx="83">
                  <c:v>4551.0766666666668</c:v>
                </c:pt>
                <c:pt idx="84">
                  <c:v>4538.8450000000003</c:v>
                </c:pt>
                <c:pt idx="85">
                  <c:v>4527.4241666666667</c:v>
                </c:pt>
                <c:pt idx="86">
                  <c:v>4517.3175000000001</c:v>
                </c:pt>
                <c:pt idx="87">
                  <c:v>4505.7891666666665</c:v>
                </c:pt>
                <c:pt idx="88">
                  <c:v>4495.0199999999995</c:v>
                </c:pt>
                <c:pt idx="89">
                  <c:v>4485.7733333333326</c:v>
                </c:pt>
                <c:pt idx="90">
                  <c:v>4477.3183333333336</c:v>
                </c:pt>
                <c:pt idx="91">
                  <c:v>4470.0291666666672</c:v>
                </c:pt>
                <c:pt idx="92">
                  <c:v>4467.7849999999989</c:v>
                </c:pt>
                <c:pt idx="93">
                  <c:v>4454.6633333333339</c:v>
                </c:pt>
                <c:pt idx="94">
                  <c:v>4448.6991666666672</c:v>
                </c:pt>
                <c:pt idx="95">
                  <c:v>4443.6149999999998</c:v>
                </c:pt>
                <c:pt idx="96">
                  <c:v>4439.7550000000001</c:v>
                </c:pt>
                <c:pt idx="97">
                  <c:v>4438.0616666666656</c:v>
                </c:pt>
                <c:pt idx="98">
                  <c:v>4432.314166666667</c:v>
                </c:pt>
                <c:pt idx="99">
                  <c:v>4430.4241666666667</c:v>
                </c:pt>
                <c:pt idx="100">
                  <c:v>4429.1241666666674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119-40BF-8302-767A96A0A7F9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[1]Sheet1!$AO$3:$AO$103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[1]Sheet1!$AN$3:$AN$103</c:f>
              <c:numCache>
                <c:formatCode>General</c:formatCode>
                <c:ptCount val="101"/>
                <c:pt idx="0">
                  <c:v>11982.574999999999</c:v>
                </c:pt>
                <c:pt idx="1">
                  <c:v>11282.599999999999</c:v>
                </c:pt>
                <c:pt idx="2">
                  <c:v>10917.525</c:v>
                </c:pt>
                <c:pt idx="3">
                  <c:v>10695.725</c:v>
                </c:pt>
                <c:pt idx="4">
                  <c:v>10567.408333333333</c:v>
                </c:pt>
                <c:pt idx="5">
                  <c:v>10570.608333333332</c:v>
                </c:pt>
                <c:pt idx="6">
                  <c:v>10768.233333333335</c:v>
                </c:pt>
                <c:pt idx="7">
                  <c:v>10802.891666666668</c:v>
                </c:pt>
                <c:pt idx="8">
                  <c:v>10761.980833333333</c:v>
                </c:pt>
                <c:pt idx="9">
                  <c:v>10611.615833333335</c:v>
                </c:pt>
                <c:pt idx="10">
                  <c:v>10370.485000000001</c:v>
                </c:pt>
                <c:pt idx="11">
                  <c:v>10107.191666666668</c:v>
                </c:pt>
                <c:pt idx="12">
                  <c:v>9793.3900000000012</c:v>
                </c:pt>
                <c:pt idx="13">
                  <c:v>9505.16</c:v>
                </c:pt>
                <c:pt idx="14">
                  <c:v>9237.1875000000018</c:v>
                </c:pt>
                <c:pt idx="15">
                  <c:v>8965.2224999999999</c:v>
                </c:pt>
                <c:pt idx="16">
                  <c:v>8774.1916666666657</c:v>
                </c:pt>
                <c:pt idx="17">
                  <c:v>8540.9016666666666</c:v>
                </c:pt>
                <c:pt idx="18">
                  <c:v>8374.9991666666665</c:v>
                </c:pt>
                <c:pt idx="19">
                  <c:v>8148.3416666666672</c:v>
                </c:pt>
                <c:pt idx="20">
                  <c:v>7947.8241666666654</c:v>
                </c:pt>
                <c:pt idx="21">
                  <c:v>7823.6558333333342</c:v>
                </c:pt>
                <c:pt idx="22">
                  <c:v>7765.8208333333341</c:v>
                </c:pt>
                <c:pt idx="23">
                  <c:v>7701.3949999999995</c:v>
                </c:pt>
                <c:pt idx="24">
                  <c:v>7665.1525000000001</c:v>
                </c:pt>
                <c:pt idx="25">
                  <c:v>7629.7491666666683</c:v>
                </c:pt>
                <c:pt idx="26">
                  <c:v>7564.37</c:v>
                </c:pt>
                <c:pt idx="27">
                  <c:v>7478.84</c:v>
                </c:pt>
                <c:pt idx="28">
                  <c:v>7414.7158333333327</c:v>
                </c:pt>
                <c:pt idx="29">
                  <c:v>7380.756666666668</c:v>
                </c:pt>
                <c:pt idx="30">
                  <c:v>7308.3941666666678</c:v>
                </c:pt>
                <c:pt idx="31">
                  <c:v>7195.6908333333313</c:v>
                </c:pt>
                <c:pt idx="32">
                  <c:v>7153.2699999999995</c:v>
                </c:pt>
                <c:pt idx="33">
                  <c:v>7109.1308333333327</c:v>
                </c:pt>
                <c:pt idx="34">
                  <c:v>7049.4474999999993</c:v>
                </c:pt>
                <c:pt idx="35">
                  <c:v>6960.7475000000004</c:v>
                </c:pt>
                <c:pt idx="36">
                  <c:v>6928.3875000000007</c:v>
                </c:pt>
                <c:pt idx="37">
                  <c:v>6864.1049999999996</c:v>
                </c:pt>
                <c:pt idx="38">
                  <c:v>6798.644166666666</c:v>
                </c:pt>
                <c:pt idx="39">
                  <c:v>6710.0783333333338</c:v>
                </c:pt>
                <c:pt idx="40">
                  <c:v>6647.9491666666663</c:v>
                </c:pt>
                <c:pt idx="41">
                  <c:v>6577.55</c:v>
                </c:pt>
                <c:pt idx="42">
                  <c:v>6496.5916666666672</c:v>
                </c:pt>
                <c:pt idx="43">
                  <c:v>6401.1083333333327</c:v>
                </c:pt>
                <c:pt idx="44">
                  <c:v>6343.8316666666678</c:v>
                </c:pt>
                <c:pt idx="45">
                  <c:v>6281.100833333333</c:v>
                </c:pt>
                <c:pt idx="46">
                  <c:v>6172.5316666666658</c:v>
                </c:pt>
                <c:pt idx="47">
                  <c:v>6132.8508333333339</c:v>
                </c:pt>
                <c:pt idx="48">
                  <c:v>6061.1149999999989</c:v>
                </c:pt>
                <c:pt idx="49">
                  <c:v>5974.8624999999993</c:v>
                </c:pt>
                <c:pt idx="50">
                  <c:v>5929.5441666666666</c:v>
                </c:pt>
                <c:pt idx="51">
                  <c:v>5852.3516666666656</c:v>
                </c:pt>
                <c:pt idx="52">
                  <c:v>5778.7725</c:v>
                </c:pt>
                <c:pt idx="53">
                  <c:v>5681.4491666666663</c:v>
                </c:pt>
                <c:pt idx="54">
                  <c:v>5594.0116666666663</c:v>
                </c:pt>
                <c:pt idx="55">
                  <c:v>5542.0333333333338</c:v>
                </c:pt>
                <c:pt idx="56">
                  <c:v>5492.3224999999993</c:v>
                </c:pt>
                <c:pt idx="57">
                  <c:v>5454.2574999999988</c:v>
                </c:pt>
                <c:pt idx="58">
                  <c:v>5421.6141666666672</c:v>
                </c:pt>
                <c:pt idx="59">
                  <c:v>5377.3249999999998</c:v>
                </c:pt>
                <c:pt idx="60">
                  <c:v>5340.6399999999994</c:v>
                </c:pt>
                <c:pt idx="61">
                  <c:v>5298.39</c:v>
                </c:pt>
                <c:pt idx="62">
                  <c:v>5242.8708333333334</c:v>
                </c:pt>
                <c:pt idx="63">
                  <c:v>5214.810833333333</c:v>
                </c:pt>
                <c:pt idx="64">
                  <c:v>5186.0783333333338</c:v>
                </c:pt>
                <c:pt idx="65">
                  <c:v>5167.770833333333</c:v>
                </c:pt>
                <c:pt idx="66">
                  <c:v>5145.8549999999996</c:v>
                </c:pt>
                <c:pt idx="67">
                  <c:v>5116.8208333333341</c:v>
                </c:pt>
                <c:pt idx="68">
                  <c:v>5080.0433333333331</c:v>
                </c:pt>
                <c:pt idx="69">
                  <c:v>5058.8808333333336</c:v>
                </c:pt>
                <c:pt idx="70">
                  <c:v>5033.4891666666672</c:v>
                </c:pt>
                <c:pt idx="71">
                  <c:v>5020.0808333333334</c:v>
                </c:pt>
                <c:pt idx="72">
                  <c:v>5011.5941666666668</c:v>
                </c:pt>
                <c:pt idx="73">
                  <c:v>4985.1991666666663</c:v>
                </c:pt>
                <c:pt idx="74">
                  <c:v>4946.3916666666673</c:v>
                </c:pt>
                <c:pt idx="75">
                  <c:v>4931.6241666666674</c:v>
                </c:pt>
                <c:pt idx="76">
                  <c:v>4913.8383333333331</c:v>
                </c:pt>
                <c:pt idx="77">
                  <c:v>4900.9866666666667</c:v>
                </c:pt>
                <c:pt idx="78">
                  <c:v>4893.850833333333</c:v>
                </c:pt>
                <c:pt idx="79">
                  <c:v>4874.1025</c:v>
                </c:pt>
                <c:pt idx="80">
                  <c:v>4833.708333333333</c:v>
                </c:pt>
                <c:pt idx="81">
                  <c:v>4825.0683333333336</c:v>
                </c:pt>
                <c:pt idx="82">
                  <c:v>4811.1533333333336</c:v>
                </c:pt>
                <c:pt idx="83">
                  <c:v>4806.7733333333335</c:v>
                </c:pt>
                <c:pt idx="84">
                  <c:v>4793.0899999999992</c:v>
                </c:pt>
                <c:pt idx="85">
                  <c:v>4776.083333333333</c:v>
                </c:pt>
                <c:pt idx="86">
                  <c:v>4751.8558333333331</c:v>
                </c:pt>
                <c:pt idx="87">
                  <c:v>4738.8616666666667</c:v>
                </c:pt>
                <c:pt idx="88">
                  <c:v>4731.5174999999999</c:v>
                </c:pt>
                <c:pt idx="89">
                  <c:v>4721.1141666666663</c:v>
                </c:pt>
                <c:pt idx="90">
                  <c:v>4710.121666666666</c:v>
                </c:pt>
                <c:pt idx="91">
                  <c:v>4702.4741666666669</c:v>
                </c:pt>
                <c:pt idx="92">
                  <c:v>4707.0058333333327</c:v>
                </c:pt>
                <c:pt idx="93">
                  <c:v>4673.5108333333337</c:v>
                </c:pt>
                <c:pt idx="94">
                  <c:v>4668.0325000000003</c:v>
                </c:pt>
                <c:pt idx="95">
                  <c:v>4665.0291666666662</c:v>
                </c:pt>
                <c:pt idx="96">
                  <c:v>4658.4333333333334</c:v>
                </c:pt>
                <c:pt idx="97">
                  <c:v>4659.2024999999994</c:v>
                </c:pt>
                <c:pt idx="98">
                  <c:v>4646.3658333333333</c:v>
                </c:pt>
                <c:pt idx="99">
                  <c:v>4627.829999999999</c:v>
                </c:pt>
                <c:pt idx="100">
                  <c:v>4602.684166666666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119-40BF-8302-767A96A0A7F9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[1]Sheet1!$AV$3:$AV$103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[1]Sheet1!$AU$3:$AU$103</c:f>
              <c:numCache>
                <c:formatCode>General</c:formatCode>
                <c:ptCount val="101"/>
                <c:pt idx="0">
                  <c:v>12380.476923076927</c:v>
                </c:pt>
                <c:pt idx="1">
                  <c:v>11662.66153846154</c:v>
                </c:pt>
                <c:pt idx="2">
                  <c:v>11299.653846153846</c:v>
                </c:pt>
                <c:pt idx="3">
                  <c:v>11091.73846153846</c:v>
                </c:pt>
                <c:pt idx="4">
                  <c:v>10982.469230769231</c:v>
                </c:pt>
                <c:pt idx="5">
                  <c:v>10990.330769230768</c:v>
                </c:pt>
                <c:pt idx="6">
                  <c:v>11222.23076923077</c:v>
                </c:pt>
                <c:pt idx="7">
                  <c:v>11423.692307692309</c:v>
                </c:pt>
                <c:pt idx="8">
                  <c:v>11364.784615384615</c:v>
                </c:pt>
                <c:pt idx="9">
                  <c:v>11186.023076923078</c:v>
                </c:pt>
                <c:pt idx="10">
                  <c:v>10949.76923076923</c:v>
                </c:pt>
                <c:pt idx="11">
                  <c:v>10682.576153846154</c:v>
                </c:pt>
                <c:pt idx="12">
                  <c:v>10361.428461538462</c:v>
                </c:pt>
                <c:pt idx="13">
                  <c:v>10082.339999999998</c:v>
                </c:pt>
                <c:pt idx="14">
                  <c:v>9775.5884615384603</c:v>
                </c:pt>
                <c:pt idx="15">
                  <c:v>9495.2561538461523</c:v>
                </c:pt>
                <c:pt idx="16">
                  <c:v>9275.8876923076932</c:v>
                </c:pt>
                <c:pt idx="17">
                  <c:v>9045.4046153846157</c:v>
                </c:pt>
                <c:pt idx="18">
                  <c:v>8835.7076923076929</c:v>
                </c:pt>
                <c:pt idx="19">
                  <c:v>8605.9453846153847</c:v>
                </c:pt>
                <c:pt idx="20">
                  <c:v>8407.1899999999987</c:v>
                </c:pt>
                <c:pt idx="21">
                  <c:v>8209.64</c:v>
                </c:pt>
                <c:pt idx="22">
                  <c:v>8099.3046153846144</c:v>
                </c:pt>
                <c:pt idx="23">
                  <c:v>8032.6730769230771</c:v>
                </c:pt>
                <c:pt idx="24">
                  <c:v>8005.5038461538461</c:v>
                </c:pt>
                <c:pt idx="25">
                  <c:v>7954.9969230769238</c:v>
                </c:pt>
                <c:pt idx="26">
                  <c:v>7882.6353846153843</c:v>
                </c:pt>
                <c:pt idx="27">
                  <c:v>7799.626923076923</c:v>
                </c:pt>
                <c:pt idx="28">
                  <c:v>7755.8569230769217</c:v>
                </c:pt>
                <c:pt idx="29">
                  <c:v>7695.708461538462</c:v>
                </c:pt>
                <c:pt idx="30">
                  <c:v>7618.9784615384606</c:v>
                </c:pt>
                <c:pt idx="31">
                  <c:v>7538.3576923076944</c:v>
                </c:pt>
                <c:pt idx="32">
                  <c:v>7472.6953846153856</c:v>
                </c:pt>
                <c:pt idx="33">
                  <c:v>7411.8846153846152</c:v>
                </c:pt>
                <c:pt idx="34">
                  <c:v>7334.0607692307685</c:v>
                </c:pt>
                <c:pt idx="35">
                  <c:v>7263.9207692307691</c:v>
                </c:pt>
                <c:pt idx="36">
                  <c:v>7195.8638461538467</c:v>
                </c:pt>
                <c:pt idx="37">
                  <c:v>7129.534615384614</c:v>
                </c:pt>
                <c:pt idx="38">
                  <c:v>7045.3369230769231</c:v>
                </c:pt>
                <c:pt idx="39">
                  <c:v>6977.8153846153855</c:v>
                </c:pt>
                <c:pt idx="40">
                  <c:v>6913.77</c:v>
                </c:pt>
                <c:pt idx="41">
                  <c:v>6842.7376923076918</c:v>
                </c:pt>
                <c:pt idx="42">
                  <c:v>6748.5746153846158</c:v>
                </c:pt>
                <c:pt idx="43">
                  <c:v>6674.2530769230752</c:v>
                </c:pt>
                <c:pt idx="44">
                  <c:v>6609.9507692307679</c:v>
                </c:pt>
                <c:pt idx="45">
                  <c:v>6527.92</c:v>
                </c:pt>
                <c:pt idx="46">
                  <c:v>6446.4646153846152</c:v>
                </c:pt>
                <c:pt idx="47">
                  <c:v>6383.2615384615383</c:v>
                </c:pt>
                <c:pt idx="48">
                  <c:v>6330.23</c:v>
                </c:pt>
                <c:pt idx="49">
                  <c:v>6255.1715384615381</c:v>
                </c:pt>
                <c:pt idx="50">
                  <c:v>6198.7038461538468</c:v>
                </c:pt>
                <c:pt idx="51">
                  <c:v>6146.9661538461551</c:v>
                </c:pt>
                <c:pt idx="52">
                  <c:v>6080.03923076923</c:v>
                </c:pt>
                <c:pt idx="53">
                  <c:v>6054.8053846153844</c:v>
                </c:pt>
                <c:pt idx="54">
                  <c:v>6000.2823076923078</c:v>
                </c:pt>
                <c:pt idx="55">
                  <c:v>5919.8876923076914</c:v>
                </c:pt>
                <c:pt idx="56">
                  <c:v>5850.2438461538459</c:v>
                </c:pt>
                <c:pt idx="57">
                  <c:v>5802.0546153846144</c:v>
                </c:pt>
                <c:pt idx="58">
                  <c:v>5759.9846153846147</c:v>
                </c:pt>
                <c:pt idx="59">
                  <c:v>5706.334615384616</c:v>
                </c:pt>
                <c:pt idx="60">
                  <c:v>5648.9653846153851</c:v>
                </c:pt>
                <c:pt idx="61">
                  <c:v>5603.916153846154</c:v>
                </c:pt>
                <c:pt idx="62">
                  <c:v>5556.3276923076919</c:v>
                </c:pt>
                <c:pt idx="63">
                  <c:v>5505.4400000000005</c:v>
                </c:pt>
                <c:pt idx="64">
                  <c:v>5452.9492307692308</c:v>
                </c:pt>
                <c:pt idx="65">
                  <c:v>5380.999230769231</c:v>
                </c:pt>
                <c:pt idx="66">
                  <c:v>5336.4823076923076</c:v>
                </c:pt>
                <c:pt idx="67">
                  <c:v>5313.6907692307686</c:v>
                </c:pt>
                <c:pt idx="68">
                  <c:v>5279.7607692307693</c:v>
                </c:pt>
                <c:pt idx="69">
                  <c:v>5275.8915384615384</c:v>
                </c:pt>
                <c:pt idx="70">
                  <c:v>5265.9884615384617</c:v>
                </c:pt>
                <c:pt idx="71">
                  <c:v>5244.46076923077</c:v>
                </c:pt>
                <c:pt idx="72">
                  <c:v>5219.7230769230773</c:v>
                </c:pt>
                <c:pt idx="73">
                  <c:v>5203.6553846153838</c:v>
                </c:pt>
                <c:pt idx="74">
                  <c:v>5201.3392307692302</c:v>
                </c:pt>
                <c:pt idx="75">
                  <c:v>5182.3123076923075</c:v>
                </c:pt>
                <c:pt idx="76">
                  <c:v>5168.1915384615386</c:v>
                </c:pt>
                <c:pt idx="77">
                  <c:v>5130.1030769230765</c:v>
                </c:pt>
                <c:pt idx="78">
                  <c:v>5113.0976923076923</c:v>
                </c:pt>
                <c:pt idx="79">
                  <c:v>5132.2446153846158</c:v>
                </c:pt>
                <c:pt idx="80">
                  <c:v>5150.7576923076931</c:v>
                </c:pt>
                <c:pt idx="81">
                  <c:v>5148.7246153846154</c:v>
                </c:pt>
                <c:pt idx="82">
                  <c:v>5123.6046153846155</c:v>
                </c:pt>
                <c:pt idx="83">
                  <c:v>5097.8153846153855</c:v>
                </c:pt>
                <c:pt idx="84">
                  <c:v>5080.6638461538469</c:v>
                </c:pt>
                <c:pt idx="85">
                  <c:v>5067.4784615384615</c:v>
                </c:pt>
                <c:pt idx="86">
                  <c:v>5045.3461538461543</c:v>
                </c:pt>
                <c:pt idx="87">
                  <c:v>5048.87</c:v>
                </c:pt>
                <c:pt idx="88">
                  <c:v>5051.4299999999994</c:v>
                </c:pt>
                <c:pt idx="89">
                  <c:v>5058.0453846153841</c:v>
                </c:pt>
                <c:pt idx="90">
                  <c:v>5074.5261538461536</c:v>
                </c:pt>
                <c:pt idx="91">
                  <c:v>5079.6492307692306</c:v>
                </c:pt>
                <c:pt idx="92">
                  <c:v>5068.4353846153845</c:v>
                </c:pt>
                <c:pt idx="93">
                  <c:v>5067.1123076923068</c:v>
                </c:pt>
                <c:pt idx="94">
                  <c:v>5081.3761538461549</c:v>
                </c:pt>
                <c:pt idx="95">
                  <c:v>5097.4353846153845</c:v>
                </c:pt>
                <c:pt idx="96">
                  <c:v>5102.9476923076918</c:v>
                </c:pt>
                <c:pt idx="97">
                  <c:v>5103.6169230769237</c:v>
                </c:pt>
                <c:pt idx="98">
                  <c:v>5098.3307692307699</c:v>
                </c:pt>
                <c:pt idx="99">
                  <c:v>5122.706923076923</c:v>
                </c:pt>
                <c:pt idx="100">
                  <c:v>5121.2830769230768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119-40BF-8302-767A96A0A7F9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[1]Sheet1!$BD$3:$BD$103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[1]Sheet1!$BC$3:$BC$103</c:f>
              <c:numCache>
                <c:formatCode>General</c:formatCode>
                <c:ptCount val="101"/>
                <c:pt idx="0">
                  <c:v>11784.213888888889</c:v>
                </c:pt>
                <c:pt idx="1">
                  <c:v>11089.241666666667</c:v>
                </c:pt>
                <c:pt idx="2">
                  <c:v>10710.758333333335</c:v>
                </c:pt>
                <c:pt idx="3">
                  <c:v>10460.097222222226</c:v>
                </c:pt>
                <c:pt idx="4">
                  <c:v>10285.734722222223</c:v>
                </c:pt>
                <c:pt idx="5">
                  <c:v>10202.425833333335</c:v>
                </c:pt>
                <c:pt idx="6">
                  <c:v>10275.714999999997</c:v>
                </c:pt>
                <c:pt idx="7">
                  <c:v>10452.223333333333</c:v>
                </c:pt>
                <c:pt idx="8">
                  <c:v>10292.540833333336</c:v>
                </c:pt>
                <c:pt idx="9">
                  <c:v>10100.491111111109</c:v>
                </c:pt>
                <c:pt idx="10">
                  <c:v>9830.6311111111136</c:v>
                </c:pt>
                <c:pt idx="11">
                  <c:v>9565.0533333333333</c:v>
                </c:pt>
                <c:pt idx="12">
                  <c:v>9277.9461111111086</c:v>
                </c:pt>
                <c:pt idx="13">
                  <c:v>9014.8127777777772</c:v>
                </c:pt>
                <c:pt idx="14">
                  <c:v>8779.8086111111097</c:v>
                </c:pt>
                <c:pt idx="15">
                  <c:v>8560.5286111111127</c:v>
                </c:pt>
                <c:pt idx="16">
                  <c:v>8358.2472222222223</c:v>
                </c:pt>
                <c:pt idx="17">
                  <c:v>8148.5591666666669</c:v>
                </c:pt>
                <c:pt idx="18">
                  <c:v>7988.9988888888893</c:v>
                </c:pt>
                <c:pt idx="19">
                  <c:v>7811.7711111111112</c:v>
                </c:pt>
                <c:pt idx="20">
                  <c:v>7667.9727777777771</c:v>
                </c:pt>
                <c:pt idx="21">
                  <c:v>7551.7511111111107</c:v>
                </c:pt>
                <c:pt idx="22">
                  <c:v>7482.8852777777774</c:v>
                </c:pt>
                <c:pt idx="23">
                  <c:v>7391.0349999999999</c:v>
                </c:pt>
                <c:pt idx="24">
                  <c:v>7322.342777777777</c:v>
                </c:pt>
                <c:pt idx="25">
                  <c:v>7247.4958333333334</c:v>
                </c:pt>
                <c:pt idx="26">
                  <c:v>7165.450833333336</c:v>
                </c:pt>
                <c:pt idx="27">
                  <c:v>7084.3997222222224</c:v>
                </c:pt>
                <c:pt idx="28">
                  <c:v>7006.5272222222211</c:v>
                </c:pt>
                <c:pt idx="29">
                  <c:v>6938.61361111111</c:v>
                </c:pt>
                <c:pt idx="30">
                  <c:v>6861.7711111111103</c:v>
                </c:pt>
                <c:pt idx="31">
                  <c:v>6771.3902777777785</c:v>
                </c:pt>
                <c:pt idx="32">
                  <c:v>6704.4347222222241</c:v>
                </c:pt>
                <c:pt idx="33">
                  <c:v>6643.4272222222235</c:v>
                </c:pt>
                <c:pt idx="34">
                  <c:v>6567.5258333333359</c:v>
                </c:pt>
                <c:pt idx="35">
                  <c:v>6493.4025000000011</c:v>
                </c:pt>
                <c:pt idx="36">
                  <c:v>6426.395833333333</c:v>
                </c:pt>
                <c:pt idx="37">
                  <c:v>6360.0908333333336</c:v>
                </c:pt>
                <c:pt idx="38">
                  <c:v>6282.2452777777808</c:v>
                </c:pt>
                <c:pt idx="39">
                  <c:v>6206.049722222223</c:v>
                </c:pt>
                <c:pt idx="40">
                  <c:v>6142.1908333333322</c:v>
                </c:pt>
                <c:pt idx="41">
                  <c:v>6069.6502777777787</c:v>
                </c:pt>
                <c:pt idx="42">
                  <c:v>6002.9825000000001</c:v>
                </c:pt>
                <c:pt idx="43">
                  <c:v>5931.9958333333325</c:v>
                </c:pt>
                <c:pt idx="44">
                  <c:v>5870.2747222222224</c:v>
                </c:pt>
                <c:pt idx="45">
                  <c:v>5817.6572222222212</c:v>
                </c:pt>
                <c:pt idx="46">
                  <c:v>5740.9219444444443</c:v>
                </c:pt>
                <c:pt idx="47">
                  <c:v>5696.8519444444446</c:v>
                </c:pt>
                <c:pt idx="48">
                  <c:v>5644.9038888888908</c:v>
                </c:pt>
                <c:pt idx="49">
                  <c:v>5581.6525000000001</c:v>
                </c:pt>
                <c:pt idx="50">
                  <c:v>5544.6883333333317</c:v>
                </c:pt>
                <c:pt idx="51">
                  <c:v>5495.3272222222222</c:v>
                </c:pt>
                <c:pt idx="52">
                  <c:v>5450.9577777777768</c:v>
                </c:pt>
                <c:pt idx="53">
                  <c:v>5402.365277777777</c:v>
                </c:pt>
                <c:pt idx="54">
                  <c:v>5355.8449999999993</c:v>
                </c:pt>
                <c:pt idx="55">
                  <c:v>5312.9869444444439</c:v>
                </c:pt>
                <c:pt idx="56">
                  <c:v>5273.6983333333328</c:v>
                </c:pt>
                <c:pt idx="57">
                  <c:v>5240.2008333333324</c:v>
                </c:pt>
                <c:pt idx="58">
                  <c:v>5209.1663888888907</c:v>
                </c:pt>
                <c:pt idx="59">
                  <c:v>5172.5405555555562</c:v>
                </c:pt>
                <c:pt idx="60">
                  <c:v>5140.094444444444</c:v>
                </c:pt>
                <c:pt idx="61">
                  <c:v>5106.8136111111098</c:v>
                </c:pt>
                <c:pt idx="62">
                  <c:v>5069.8522222222227</c:v>
                </c:pt>
                <c:pt idx="63">
                  <c:v>5041.0375000000013</c:v>
                </c:pt>
                <c:pt idx="64">
                  <c:v>5012.1627777777758</c:v>
                </c:pt>
                <c:pt idx="65">
                  <c:v>4980.6697222222228</c:v>
                </c:pt>
                <c:pt idx="66">
                  <c:v>4957.88611111111</c:v>
                </c:pt>
                <c:pt idx="67">
                  <c:v>4934.8899999999994</c:v>
                </c:pt>
                <c:pt idx="68">
                  <c:v>4905.9533333333329</c:v>
                </c:pt>
                <c:pt idx="69">
                  <c:v>4884.7844444444454</c:v>
                </c:pt>
                <c:pt idx="70">
                  <c:v>4862.7444444444445</c:v>
                </c:pt>
                <c:pt idx="71">
                  <c:v>4845.3472222222208</c:v>
                </c:pt>
                <c:pt idx="72">
                  <c:v>4829.2827777777775</c:v>
                </c:pt>
                <c:pt idx="73">
                  <c:v>4807.6399999999994</c:v>
                </c:pt>
                <c:pt idx="74">
                  <c:v>4782.6344444444449</c:v>
                </c:pt>
                <c:pt idx="75">
                  <c:v>4766.123333333333</c:v>
                </c:pt>
                <c:pt idx="76">
                  <c:v>4749.2994444444439</c:v>
                </c:pt>
                <c:pt idx="77">
                  <c:v>4733.3422222222225</c:v>
                </c:pt>
                <c:pt idx="78">
                  <c:v>4720.3233333333355</c:v>
                </c:pt>
                <c:pt idx="79">
                  <c:v>4703.5888888888885</c:v>
                </c:pt>
                <c:pt idx="80">
                  <c:v>4680.4733333333324</c:v>
                </c:pt>
                <c:pt idx="81">
                  <c:v>4668.6002777777794</c:v>
                </c:pt>
                <c:pt idx="82">
                  <c:v>4654.3099999999995</c:v>
                </c:pt>
                <c:pt idx="83">
                  <c:v>4644.1941666666671</c:v>
                </c:pt>
                <c:pt idx="84">
                  <c:v>4631.4641666666666</c:v>
                </c:pt>
                <c:pt idx="85">
                  <c:v>4618.1463888888884</c:v>
                </c:pt>
                <c:pt idx="86">
                  <c:v>4603.0747222222235</c:v>
                </c:pt>
                <c:pt idx="87">
                  <c:v>4591.5238888888889</c:v>
                </c:pt>
                <c:pt idx="88">
                  <c:v>4582.3536111111116</c:v>
                </c:pt>
                <c:pt idx="89">
                  <c:v>4572.95</c:v>
                </c:pt>
                <c:pt idx="90">
                  <c:v>4563.8825000000006</c:v>
                </c:pt>
                <c:pt idx="91">
                  <c:v>4556.6291666666657</c:v>
                </c:pt>
                <c:pt idx="92">
                  <c:v>4555.4236111111113</c:v>
                </c:pt>
                <c:pt idx="93">
                  <c:v>4538.246666666666</c:v>
                </c:pt>
                <c:pt idx="94">
                  <c:v>4533.1480555555554</c:v>
                </c:pt>
                <c:pt idx="95">
                  <c:v>4529.5558333333356</c:v>
                </c:pt>
                <c:pt idx="96">
                  <c:v>4525.572222222223</c:v>
                </c:pt>
                <c:pt idx="97">
                  <c:v>4525.2075000000004</c:v>
                </c:pt>
                <c:pt idx="98">
                  <c:v>4519.4991666666665</c:v>
                </c:pt>
                <c:pt idx="99">
                  <c:v>4513.8058333333347</c:v>
                </c:pt>
                <c:pt idx="100">
                  <c:v>4505.8380555555559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119-40BF-8302-767A96A0A7F9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[1]Sheet1!$T$3:$T$103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[1]Sheet1!$S$3:$S$103</c:f>
              <c:numCache>
                <c:formatCode>General</c:formatCode>
                <c:ptCount val="101"/>
                <c:pt idx="0">
                  <c:v>11657.327272727274</c:v>
                </c:pt>
                <c:pt idx="1">
                  <c:v>10965.618181818181</c:v>
                </c:pt>
                <c:pt idx="2">
                  <c:v>10578.945454545456</c:v>
                </c:pt>
                <c:pt idx="3">
                  <c:v>10309.777272727275</c:v>
                </c:pt>
                <c:pt idx="4">
                  <c:v>10104.561363636365</c:v>
                </c:pt>
                <c:pt idx="5">
                  <c:v>9960.7350000000024</c:v>
                </c:pt>
                <c:pt idx="6">
                  <c:v>9921.4040909090927</c:v>
                </c:pt>
                <c:pt idx="7">
                  <c:v>10008.073636363637</c:v>
                </c:pt>
                <c:pt idx="8">
                  <c:v>10031.661818181818</c:v>
                </c:pt>
                <c:pt idx="9">
                  <c:v>9933.215000000002</c:v>
                </c:pt>
                <c:pt idx="10">
                  <c:v>9787.5954545454551</c:v>
                </c:pt>
                <c:pt idx="11">
                  <c:v>9603.8836363636347</c:v>
                </c:pt>
                <c:pt idx="12">
                  <c:v>9423.8109090909093</c:v>
                </c:pt>
                <c:pt idx="13">
                  <c:v>9208.5168181818171</c:v>
                </c:pt>
                <c:pt idx="14">
                  <c:v>8991.4368181818209</c:v>
                </c:pt>
                <c:pt idx="15">
                  <c:v>8810.9049999999988</c:v>
                </c:pt>
                <c:pt idx="16">
                  <c:v>8596.5936363636356</c:v>
                </c:pt>
                <c:pt idx="17">
                  <c:v>8371.5295454545449</c:v>
                </c:pt>
                <c:pt idx="18">
                  <c:v>8183.8386363636373</c:v>
                </c:pt>
                <c:pt idx="19">
                  <c:v>7981.8913636363613</c:v>
                </c:pt>
                <c:pt idx="20">
                  <c:v>7822.6631818181813</c:v>
                </c:pt>
                <c:pt idx="21">
                  <c:v>7647.0209090909102</c:v>
                </c:pt>
                <c:pt idx="22">
                  <c:v>7490.3572727272749</c:v>
                </c:pt>
                <c:pt idx="23">
                  <c:v>7349.2531818181824</c:v>
                </c:pt>
                <c:pt idx="24">
                  <c:v>7192.4395454545447</c:v>
                </c:pt>
                <c:pt idx="25">
                  <c:v>7070.8363636363638</c:v>
                </c:pt>
                <c:pt idx="26">
                  <c:v>6930.7468181818194</c:v>
                </c:pt>
                <c:pt idx="27">
                  <c:v>6821.1427272727269</c:v>
                </c:pt>
                <c:pt idx="28">
                  <c:v>6696.4281818181826</c:v>
                </c:pt>
                <c:pt idx="29">
                  <c:v>6595.3918181818162</c:v>
                </c:pt>
                <c:pt idx="30">
                  <c:v>6481.7663636363641</c:v>
                </c:pt>
                <c:pt idx="31">
                  <c:v>6395.4145454545451</c:v>
                </c:pt>
                <c:pt idx="32">
                  <c:v>6290.9695454545445</c:v>
                </c:pt>
                <c:pt idx="33">
                  <c:v>6212.0995454545446</c:v>
                </c:pt>
                <c:pt idx="34">
                  <c:v>6122.6963636363644</c:v>
                </c:pt>
                <c:pt idx="35">
                  <c:v>6050.8895454545454</c:v>
                </c:pt>
                <c:pt idx="36">
                  <c:v>5969.1054545454535</c:v>
                </c:pt>
                <c:pt idx="37">
                  <c:v>5909.0063636363629</c:v>
                </c:pt>
                <c:pt idx="38">
                  <c:v>5837.0936363636365</c:v>
                </c:pt>
                <c:pt idx="39">
                  <c:v>5782.8372727272736</c:v>
                </c:pt>
                <c:pt idx="40">
                  <c:v>5734.2327272727271</c:v>
                </c:pt>
                <c:pt idx="41">
                  <c:v>5688.3927272727269</c:v>
                </c:pt>
                <c:pt idx="42">
                  <c:v>5640.6677272727284</c:v>
                </c:pt>
                <c:pt idx="43">
                  <c:v>5596.1754545454532</c:v>
                </c:pt>
                <c:pt idx="44">
                  <c:v>5553.5199999999995</c:v>
                </c:pt>
                <c:pt idx="45">
                  <c:v>5513.3713636363636</c:v>
                </c:pt>
                <c:pt idx="46">
                  <c:v>5470.4400000000005</c:v>
                </c:pt>
                <c:pt idx="47">
                  <c:v>5431.062272727273</c:v>
                </c:pt>
                <c:pt idx="48">
                  <c:v>5393.1654545454548</c:v>
                </c:pt>
                <c:pt idx="49">
                  <c:v>5357.2931818181814</c:v>
                </c:pt>
                <c:pt idx="50">
                  <c:v>5319.2068181818177</c:v>
                </c:pt>
                <c:pt idx="51">
                  <c:v>5284.0527272727277</c:v>
                </c:pt>
                <c:pt idx="52">
                  <c:v>5250.1445454545446</c:v>
                </c:pt>
                <c:pt idx="53">
                  <c:v>5217.7236363636366</c:v>
                </c:pt>
                <c:pt idx="54">
                  <c:v>5184.5604545454544</c:v>
                </c:pt>
                <c:pt idx="55">
                  <c:v>5152.7340909090899</c:v>
                </c:pt>
                <c:pt idx="56">
                  <c:v>5122.2418181818175</c:v>
                </c:pt>
                <c:pt idx="57">
                  <c:v>5092.8281818181813</c:v>
                </c:pt>
                <c:pt idx="58">
                  <c:v>5065.7563636363639</c:v>
                </c:pt>
                <c:pt idx="59">
                  <c:v>5035.0340909090901</c:v>
                </c:pt>
                <c:pt idx="60">
                  <c:v>5007.5877272727275</c:v>
                </c:pt>
                <c:pt idx="61">
                  <c:v>4981.0563636363649</c:v>
                </c:pt>
                <c:pt idx="62">
                  <c:v>4955.5886363636373</c:v>
                </c:pt>
                <c:pt idx="63">
                  <c:v>4932.4981818181823</c:v>
                </c:pt>
                <c:pt idx="64">
                  <c:v>4904.77909090909</c:v>
                </c:pt>
                <c:pt idx="65">
                  <c:v>4880.8349999999991</c:v>
                </c:pt>
                <c:pt idx="66">
                  <c:v>4857.6872727272721</c:v>
                </c:pt>
                <c:pt idx="67">
                  <c:v>4835.5445454545443</c:v>
                </c:pt>
                <c:pt idx="68">
                  <c:v>4814.0522727272728</c:v>
                </c:pt>
                <c:pt idx="69">
                  <c:v>4791.1995454545449</c:v>
                </c:pt>
                <c:pt idx="70">
                  <c:v>4770.3781818181806</c:v>
                </c:pt>
                <c:pt idx="71">
                  <c:v>4750.3095454545464</c:v>
                </c:pt>
                <c:pt idx="72">
                  <c:v>4731.1122727272732</c:v>
                </c:pt>
                <c:pt idx="73">
                  <c:v>4714.9790909090907</c:v>
                </c:pt>
                <c:pt idx="74">
                  <c:v>4692.8354545454549</c:v>
                </c:pt>
                <c:pt idx="75">
                  <c:v>4674.9159090909097</c:v>
                </c:pt>
                <c:pt idx="76">
                  <c:v>4657.6572727272714</c:v>
                </c:pt>
                <c:pt idx="77">
                  <c:v>4641.1745454545462</c:v>
                </c:pt>
                <c:pt idx="78">
                  <c:v>4626.1918181818191</c:v>
                </c:pt>
                <c:pt idx="79">
                  <c:v>4608.8518181818181</c:v>
                </c:pt>
                <c:pt idx="80">
                  <c:v>4593.767272727272</c:v>
                </c:pt>
                <c:pt idx="81">
                  <c:v>4579.3245454545458</c:v>
                </c:pt>
                <c:pt idx="82">
                  <c:v>4565.602272727273</c:v>
                </c:pt>
                <c:pt idx="83">
                  <c:v>4552.8431818181816</c:v>
                </c:pt>
                <c:pt idx="84">
                  <c:v>4539.7450000000008</c:v>
                </c:pt>
                <c:pt idx="85">
                  <c:v>4527.0709090909086</c:v>
                </c:pt>
                <c:pt idx="86">
                  <c:v>4515.5459090909098</c:v>
                </c:pt>
                <c:pt idx="87">
                  <c:v>4504.704545454545</c:v>
                </c:pt>
                <c:pt idx="88">
                  <c:v>4494.6968181818174</c:v>
                </c:pt>
                <c:pt idx="89">
                  <c:v>4485.9195454545452</c:v>
                </c:pt>
                <c:pt idx="90">
                  <c:v>4475.6263636363647</c:v>
                </c:pt>
                <c:pt idx="91">
                  <c:v>4467.2809090909086</c:v>
                </c:pt>
                <c:pt idx="92">
                  <c:v>4459.7309090909093</c:v>
                </c:pt>
                <c:pt idx="93">
                  <c:v>4452.9604545454549</c:v>
                </c:pt>
                <c:pt idx="94">
                  <c:v>4447.1486363636368</c:v>
                </c:pt>
                <c:pt idx="95">
                  <c:v>4443.6100000000006</c:v>
                </c:pt>
                <c:pt idx="96">
                  <c:v>4436.6286363636364</c:v>
                </c:pt>
                <c:pt idx="97">
                  <c:v>4432.8713636363636</c:v>
                </c:pt>
                <c:pt idx="98">
                  <c:v>4430.0231818181819</c:v>
                </c:pt>
                <c:pt idx="99">
                  <c:v>4428.1295454545452</c:v>
                </c:pt>
                <c:pt idx="100">
                  <c:v>4426.8477272727259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119-40BF-8302-767A96A0A7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1.5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12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[1]Sheet1!$I$3:$I$103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[1]Sheet1!$H$3:$H$103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E7-44E4-9498-BF7587B3BB54}"/>
            </c:ext>
          </c:extLst>
        </c:ser>
        <c:ser>
          <c:idx val="1"/>
          <c:order val="2"/>
          <c:tx>
            <c:v>19deg, 1st Bubble, 0.1-1.1ms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[1]Sheet1!$AD$3:$AD$103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[1]Sheet1!$AC$3:$AC$103</c:f>
              <c:numCache>
                <c:formatCode>General</c:formatCode>
                <c:ptCount val="101"/>
                <c:pt idx="0">
                  <c:v>15.1390744189909</c:v>
                </c:pt>
                <c:pt idx="1">
                  <c:v>14.235155944147198</c:v>
                </c:pt>
                <c:pt idx="2">
                  <c:v>13.717580344749862</c:v>
                </c:pt>
                <c:pt idx="3">
                  <c:v>13.343907560532903</c:v>
                </c:pt>
                <c:pt idx="4">
                  <c:v>13.047566227326111</c:v>
                </c:pt>
                <c:pt idx="5">
                  <c:v>12.836599717651524</c:v>
                </c:pt>
                <c:pt idx="6">
                  <c:v>12.817162753728068</c:v>
                </c:pt>
                <c:pt idx="7">
                  <c:v>12.984873002503171</c:v>
                </c:pt>
                <c:pt idx="8">
                  <c:v>12.565985313133949</c:v>
                </c:pt>
                <c:pt idx="9">
                  <c:v>12.214683307036172</c:v>
                </c:pt>
                <c:pt idx="10">
                  <c:v>11.809528667860912</c:v>
                </c:pt>
                <c:pt idx="11">
                  <c:v>11.483799366495438</c:v>
                </c:pt>
                <c:pt idx="12">
                  <c:v>11.152908307925923</c:v>
                </c:pt>
                <c:pt idx="13">
                  <c:v>10.831288481843098</c:v>
                </c:pt>
                <c:pt idx="14">
                  <c:v>10.545734521253248</c:v>
                </c:pt>
                <c:pt idx="15">
                  <c:v>10.338509722040977</c:v>
                </c:pt>
                <c:pt idx="16">
                  <c:v>10.097373447379972</c:v>
                </c:pt>
                <c:pt idx="17">
                  <c:v>9.8506032529391536</c:v>
                </c:pt>
                <c:pt idx="18">
                  <c:v>9.6877024189434486</c:v>
                </c:pt>
                <c:pt idx="19">
                  <c:v>9.5384729455589419</c:v>
                </c:pt>
                <c:pt idx="20">
                  <c:v>9.4115371383151629</c:v>
                </c:pt>
                <c:pt idx="21">
                  <c:v>9.2756444781891734</c:v>
                </c:pt>
                <c:pt idx="22">
                  <c:v>9.1527149348107208</c:v>
                </c:pt>
                <c:pt idx="23">
                  <c:v>9.0486363043194569</c:v>
                </c:pt>
                <c:pt idx="24">
                  <c:v>8.9179374325270189</c:v>
                </c:pt>
                <c:pt idx="25">
                  <c:v>8.8124838361429791</c:v>
                </c:pt>
                <c:pt idx="26">
                  <c:v>8.7047133213908641</c:v>
                </c:pt>
                <c:pt idx="27">
                  <c:v>8.6012124375689556</c:v>
                </c:pt>
                <c:pt idx="28">
                  <c:v>8.5088500824505005</c:v>
                </c:pt>
                <c:pt idx="29">
                  <c:v>8.4068261896005598</c:v>
                </c:pt>
                <c:pt idx="30">
                  <c:v>8.3163584164758646</c:v>
                </c:pt>
                <c:pt idx="31">
                  <c:v>8.2343978740820702</c:v>
                </c:pt>
                <c:pt idx="32">
                  <c:v>8.1409796780278327</c:v>
                </c:pt>
                <c:pt idx="33">
                  <c:v>8.0593145338284327</c:v>
                </c:pt>
                <c:pt idx="34">
                  <c:v>7.983735304236415</c:v>
                </c:pt>
                <c:pt idx="35">
                  <c:v>7.9007212935830964</c:v>
                </c:pt>
                <c:pt idx="36">
                  <c:v>7.8261575694304364</c:v>
                </c:pt>
                <c:pt idx="37">
                  <c:v>7.7557804325388826</c:v>
                </c:pt>
                <c:pt idx="38">
                  <c:v>7.688168649828576</c:v>
                </c:pt>
                <c:pt idx="39">
                  <c:v>7.6139335413379525</c:v>
                </c:pt>
                <c:pt idx="40">
                  <c:v>7.5485069934632767</c:v>
                </c:pt>
                <c:pt idx="41">
                  <c:v>7.4876715741520661</c:v>
                </c:pt>
                <c:pt idx="42">
                  <c:v>7.419903194808585</c:v>
                </c:pt>
                <c:pt idx="43">
                  <c:v>7.3584200348783391</c:v>
                </c:pt>
                <c:pt idx="44">
                  <c:v>7.2992087124672294</c:v>
                </c:pt>
                <c:pt idx="45">
                  <c:v>7.2417246983735311</c:v>
                </c:pt>
                <c:pt idx="46">
                  <c:v>7.1859122347051363</c:v>
                </c:pt>
                <c:pt idx="47">
                  <c:v>7.1317938618865151</c:v>
                </c:pt>
                <c:pt idx="48">
                  <c:v>7.079246200752138</c:v>
                </c:pt>
                <c:pt idx="49">
                  <c:v>7.0282929780646066</c:v>
                </c:pt>
                <c:pt idx="50">
                  <c:v>6.9786969261979053</c:v>
                </c:pt>
                <c:pt idx="51">
                  <c:v>6.9306015920657718</c:v>
                </c:pt>
                <c:pt idx="52">
                  <c:v>6.8838325839630805</c:v>
                </c:pt>
                <c:pt idx="53">
                  <c:v>6.8385310761273193</c:v>
                </c:pt>
                <c:pt idx="54">
                  <c:v>6.7944135337453879</c:v>
                </c:pt>
                <c:pt idx="55">
                  <c:v>6.7515606278101394</c:v>
                </c:pt>
                <c:pt idx="56">
                  <c:v>6.7099023643718922</c:v>
                </c:pt>
                <c:pt idx="57">
                  <c:v>6.6692192708765843</c:v>
                </c:pt>
                <c:pt idx="58">
                  <c:v>6.6298541990438125</c:v>
                </c:pt>
                <c:pt idx="59">
                  <c:v>6.5915841173051142</c:v>
                </c:pt>
                <c:pt idx="60">
                  <c:v>6.5542203978978097</c:v>
                </c:pt>
                <c:pt idx="61">
                  <c:v>6.5179872587284828</c:v>
                </c:pt>
                <c:pt idx="62">
                  <c:v>6.4826901403438004</c:v>
                </c:pt>
                <c:pt idx="63">
                  <c:v>6.4483729372545762</c:v>
                </c:pt>
                <c:pt idx="64">
                  <c:v>6.4150332767845484</c:v>
                </c:pt>
                <c:pt idx="65">
                  <c:v>6.3825133759624153</c:v>
                </c:pt>
                <c:pt idx="66">
                  <c:v>6.3509306822630585</c:v>
                </c:pt>
                <c:pt idx="67">
                  <c:v>6.3202567235713518</c:v>
                </c:pt>
                <c:pt idx="68">
                  <c:v>6.2904701458009553</c:v>
                </c:pt>
                <c:pt idx="69">
                  <c:v>6.2614950233115438</c:v>
                </c:pt>
                <c:pt idx="70">
                  <c:v>6.2333883003333606</c:v>
                </c:pt>
                <c:pt idx="71">
                  <c:v>6.2060906599599024</c:v>
                </c:pt>
                <c:pt idx="72">
                  <c:v>6.1796151519105971</c:v>
                </c:pt>
                <c:pt idx="73">
                  <c:v>6.153885850545123</c:v>
                </c:pt>
                <c:pt idx="74">
                  <c:v>6.1290356257340486</c:v>
                </c:pt>
                <c:pt idx="75">
                  <c:v>6.1048865267578574</c:v>
                </c:pt>
                <c:pt idx="76">
                  <c:v>6.081538206019478</c:v>
                </c:pt>
                <c:pt idx="77">
                  <c:v>6.0589538870368829</c:v>
                </c:pt>
                <c:pt idx="78">
                  <c:v>6.0371905140403124</c:v>
                </c:pt>
                <c:pt idx="79">
                  <c:v>6.0162445280153749</c:v>
                </c:pt>
                <c:pt idx="80">
                  <c:v>5.9960364443073555</c:v>
                </c:pt>
                <c:pt idx="81">
                  <c:v>5.9765627039018669</c:v>
                </c:pt>
                <c:pt idx="82">
                  <c:v>5.9578873690579295</c:v>
                </c:pt>
                <c:pt idx="83">
                  <c:v>5.9400875517540008</c:v>
                </c:pt>
                <c:pt idx="84">
                  <c:v>5.9229971646518687</c:v>
                </c:pt>
                <c:pt idx="85">
                  <c:v>5.9067953448091775</c:v>
                </c:pt>
                <c:pt idx="86">
                  <c:v>5.8913480360172272</c:v>
                </c:pt>
                <c:pt idx="87">
                  <c:v>5.8767620087077219</c:v>
                </c:pt>
                <c:pt idx="88">
                  <c:v>5.8629957410461122</c:v>
                </c:pt>
                <c:pt idx="89">
                  <c:v>5.8501737985360585</c:v>
                </c:pt>
                <c:pt idx="90">
                  <c:v>5.838162124968858</c:v>
                </c:pt>
                <c:pt idx="91">
                  <c:v>5.8271671431791479</c:v>
                </c:pt>
                <c:pt idx="92">
                  <c:v>5.8171129275266047</c:v>
                </c:pt>
                <c:pt idx="93">
                  <c:v>5.8079745649104924</c:v>
                </c:pt>
                <c:pt idx="94">
                  <c:v>5.7998623847769091</c:v>
                </c:pt>
                <c:pt idx="95">
                  <c:v>5.7928357040323633</c:v>
                </c:pt>
                <c:pt idx="96">
                  <c:v>5.7869051997200254</c:v>
                </c:pt>
                <c:pt idx="97">
                  <c:v>5.7820981576168844</c:v>
                </c:pt>
                <c:pt idx="98">
                  <c:v>5.7784857580107483</c:v>
                </c:pt>
                <c:pt idx="99">
                  <c:v>5.7761166407649496</c:v>
                </c:pt>
                <c:pt idx="100">
                  <c:v>5.774519829641843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02E7-44E4-9498-BF7587B3BB54}"/>
            </c:ext>
          </c:extLst>
        </c:ser>
        <c:ser>
          <c:idx val="2"/>
          <c:order val="3"/>
          <c:tx>
            <c:v>19deg, 2nd Bubble, 1.2-2.3ms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[1]Sheet1!$AK$3:$AK$103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[1]Sheet1!$AJ$3:$AJ$103</c:f>
              <c:numCache>
                <c:formatCode>General</c:formatCode>
                <c:ptCount val="101"/>
                <c:pt idx="0">
                  <c:v>15.295543520814302</c:v>
                </c:pt>
                <c:pt idx="1">
                  <c:v>14.393688285701858</c:v>
                </c:pt>
                <c:pt idx="2">
                  <c:v>13.902029231371529</c:v>
                </c:pt>
                <c:pt idx="3">
                  <c:v>13.575601374570446</c:v>
                </c:pt>
                <c:pt idx="4">
                  <c:v>13.34537169950846</c:v>
                </c:pt>
                <c:pt idx="5">
                  <c:v>13.212838748966895</c:v>
                </c:pt>
                <c:pt idx="6">
                  <c:v>13.252112967071207</c:v>
                </c:pt>
                <c:pt idx="7">
                  <c:v>13.682832006611855</c:v>
                </c:pt>
                <c:pt idx="8">
                  <c:v>13.473241550306668</c:v>
                </c:pt>
                <c:pt idx="9">
                  <c:v>13.247015964156772</c:v>
                </c:pt>
                <c:pt idx="10">
                  <c:v>12.892572534690503</c:v>
                </c:pt>
                <c:pt idx="11">
                  <c:v>12.511911131410674</c:v>
                </c:pt>
                <c:pt idx="12">
                  <c:v>12.136551176649702</c:v>
                </c:pt>
                <c:pt idx="13">
                  <c:v>11.80966549219192</c:v>
                </c:pt>
                <c:pt idx="14">
                  <c:v>11.541345861063988</c:v>
                </c:pt>
                <c:pt idx="15">
                  <c:v>11.264056722780461</c:v>
                </c:pt>
                <c:pt idx="16">
                  <c:v>10.977376136413069</c:v>
                </c:pt>
                <c:pt idx="17">
                  <c:v>10.720554395580494</c:v>
                </c:pt>
                <c:pt idx="18">
                  <c:v>10.494029753360302</c:v>
                </c:pt>
                <c:pt idx="19">
                  <c:v>10.263235677932924</c:v>
                </c:pt>
                <c:pt idx="20">
                  <c:v>10.137919222236722</c:v>
                </c:pt>
                <c:pt idx="21">
                  <c:v>10.016971160120058</c:v>
                </c:pt>
                <c:pt idx="22">
                  <c:v>9.94672669537605</c:v>
                </c:pt>
                <c:pt idx="23">
                  <c:v>9.7755154639175252</c:v>
                </c:pt>
                <c:pt idx="24">
                  <c:v>9.6814976728000328</c:v>
                </c:pt>
                <c:pt idx="25">
                  <c:v>9.5383531254078004</c:v>
                </c:pt>
                <c:pt idx="26">
                  <c:v>9.4076895471747353</c:v>
                </c:pt>
                <c:pt idx="27">
                  <c:v>9.303024272478142</c:v>
                </c:pt>
                <c:pt idx="28">
                  <c:v>9.1725042411588156</c:v>
                </c:pt>
                <c:pt idx="29">
                  <c:v>9.0503817042933576</c:v>
                </c:pt>
                <c:pt idx="30">
                  <c:v>8.9328918178259151</c:v>
                </c:pt>
                <c:pt idx="31">
                  <c:v>8.8072665187698469</c:v>
                </c:pt>
                <c:pt idx="32">
                  <c:v>8.6921451563791372</c:v>
                </c:pt>
                <c:pt idx="33">
                  <c:v>8.5918428378789855</c:v>
                </c:pt>
                <c:pt idx="34">
                  <c:v>8.4479424942363739</c:v>
                </c:pt>
                <c:pt idx="35">
                  <c:v>8.3556875027186912</c:v>
                </c:pt>
                <c:pt idx="36">
                  <c:v>8.2102255426508339</c:v>
                </c:pt>
                <c:pt idx="37">
                  <c:v>8.1054656574883648</c:v>
                </c:pt>
                <c:pt idx="38">
                  <c:v>7.9546554874070194</c:v>
                </c:pt>
                <c:pt idx="39">
                  <c:v>7.8465505241637281</c:v>
                </c:pt>
                <c:pt idx="40">
                  <c:v>7.7441461133585641</c:v>
                </c:pt>
                <c:pt idx="41">
                  <c:v>7.6141241463308544</c:v>
                </c:pt>
                <c:pt idx="42">
                  <c:v>7.5269824698768968</c:v>
                </c:pt>
                <c:pt idx="43">
                  <c:v>7.4358497542302837</c:v>
                </c:pt>
                <c:pt idx="44">
                  <c:v>7.3285223367697601</c:v>
                </c:pt>
                <c:pt idx="45">
                  <c:v>7.2619470181391108</c:v>
                </c:pt>
                <c:pt idx="46">
                  <c:v>7.1585443037974699</c:v>
                </c:pt>
                <c:pt idx="47">
                  <c:v>7.0908619339684185</c:v>
                </c:pt>
                <c:pt idx="48">
                  <c:v>7.031706468310932</c:v>
                </c:pt>
                <c:pt idx="49">
                  <c:v>6.9447029013876191</c:v>
                </c:pt>
                <c:pt idx="50">
                  <c:v>6.9043477315237736</c:v>
                </c:pt>
                <c:pt idx="51">
                  <c:v>6.8532907042498588</c:v>
                </c:pt>
                <c:pt idx="52">
                  <c:v>6.8115076775849319</c:v>
                </c:pt>
                <c:pt idx="53">
                  <c:v>6.7718811170559849</c:v>
                </c:pt>
                <c:pt idx="54">
                  <c:v>6.7399636782809162</c:v>
                </c:pt>
                <c:pt idx="55">
                  <c:v>6.6910130932184959</c:v>
                </c:pt>
                <c:pt idx="56">
                  <c:v>6.6533592152768701</c:v>
                </c:pt>
                <c:pt idx="57">
                  <c:v>6.6173626517029875</c:v>
                </c:pt>
                <c:pt idx="58">
                  <c:v>6.5848840749923871</c:v>
                </c:pt>
                <c:pt idx="59">
                  <c:v>6.5448812475531764</c:v>
                </c:pt>
                <c:pt idx="60">
                  <c:v>6.5108802035756224</c:v>
                </c:pt>
                <c:pt idx="61">
                  <c:v>6.4783820522858759</c:v>
                </c:pt>
                <c:pt idx="62">
                  <c:v>6.4480284048892962</c:v>
                </c:pt>
                <c:pt idx="63">
                  <c:v>6.4137163425986339</c:v>
                </c:pt>
                <c:pt idx="64">
                  <c:v>6.3825427378311366</c:v>
                </c:pt>
                <c:pt idx="65">
                  <c:v>6.3530090478054717</c:v>
                </c:pt>
                <c:pt idx="66">
                  <c:v>6.3248945147679319</c:v>
                </c:pt>
                <c:pt idx="67">
                  <c:v>6.3030982208882511</c:v>
                </c:pt>
                <c:pt idx="68">
                  <c:v>6.2672125799295326</c:v>
                </c:pt>
                <c:pt idx="69">
                  <c:v>6.2404660924790107</c:v>
                </c:pt>
                <c:pt idx="70">
                  <c:v>6.2149625908042969</c:v>
                </c:pt>
                <c:pt idx="71">
                  <c:v>6.1911109661142296</c:v>
                </c:pt>
                <c:pt idx="72">
                  <c:v>6.1651822610813865</c:v>
                </c:pt>
                <c:pt idx="73">
                  <c:v>6.140013702205402</c:v>
                </c:pt>
                <c:pt idx="74">
                  <c:v>6.1169570229240078</c:v>
                </c:pt>
                <c:pt idx="75">
                  <c:v>6.0950574187654976</c:v>
                </c:pt>
                <c:pt idx="76">
                  <c:v>6.0751043977554469</c:v>
                </c:pt>
                <c:pt idx="77">
                  <c:v>6.0512440732524242</c:v>
                </c:pt>
                <c:pt idx="78">
                  <c:v>6.0306440036539222</c:v>
                </c:pt>
                <c:pt idx="79">
                  <c:v>6.0110900865631391</c:v>
                </c:pt>
                <c:pt idx="80">
                  <c:v>5.9927128191743888</c:v>
                </c:pt>
                <c:pt idx="81">
                  <c:v>5.9761211883944503</c:v>
                </c:pt>
                <c:pt idx="82">
                  <c:v>5.9560898690678163</c:v>
                </c:pt>
                <c:pt idx="83">
                  <c:v>5.9390273609117408</c:v>
                </c:pt>
                <c:pt idx="84">
                  <c:v>5.9230653790943499</c:v>
                </c:pt>
                <c:pt idx="85">
                  <c:v>5.9081615120274913</c:v>
                </c:pt>
                <c:pt idx="86">
                  <c:v>5.894972595589195</c:v>
                </c:pt>
                <c:pt idx="87">
                  <c:v>5.8799284440384527</c:v>
                </c:pt>
                <c:pt idx="88">
                  <c:v>5.8658749836878501</c:v>
                </c:pt>
                <c:pt idx="89">
                  <c:v>5.8538083431206216</c:v>
                </c:pt>
                <c:pt idx="90">
                  <c:v>5.8427748053416853</c:v>
                </c:pt>
                <c:pt idx="91">
                  <c:v>5.8332626473530826</c:v>
                </c:pt>
                <c:pt idx="92">
                  <c:v>5.8303340728174327</c:v>
                </c:pt>
                <c:pt idx="93">
                  <c:v>5.8132106659706819</c:v>
                </c:pt>
                <c:pt idx="94">
                  <c:v>5.805427595806691</c:v>
                </c:pt>
                <c:pt idx="95">
                  <c:v>5.7987929009526296</c:v>
                </c:pt>
                <c:pt idx="96">
                  <c:v>5.7937557092522507</c:v>
                </c:pt>
                <c:pt idx="97">
                  <c:v>5.7915459567619276</c:v>
                </c:pt>
                <c:pt idx="98">
                  <c:v>5.7840456305189445</c:v>
                </c:pt>
                <c:pt idx="99">
                  <c:v>5.7815792335464788</c:v>
                </c:pt>
                <c:pt idx="100">
                  <c:v>5.7798827700204454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E7-44E4-9498-BF7587B3BB54}"/>
            </c:ext>
          </c:extLst>
        </c:ser>
        <c:ser>
          <c:idx val="3"/>
          <c:order val="4"/>
          <c:tx>
            <c:v>19deg, 3rd Bubble, 2.4-3.5ms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[1]Sheet1!$AR$3:$AR$103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[1]Sheet1!$AQ$3:$AQ$103</c:f>
              <c:numCache>
                <c:formatCode>General</c:formatCode>
                <c:ptCount val="101"/>
                <c:pt idx="0">
                  <c:v>15.636924181130105</c:v>
                </c:pt>
                <c:pt idx="1">
                  <c:v>14.723476445256424</c:v>
                </c:pt>
                <c:pt idx="2">
                  <c:v>14.247063813128019</c:v>
                </c:pt>
                <c:pt idx="3">
                  <c:v>13.957621036147723</c:v>
                </c:pt>
                <c:pt idx="4">
                  <c:v>13.790171386315192</c:v>
                </c:pt>
                <c:pt idx="5">
                  <c:v>13.794347296533122</c:v>
                </c:pt>
                <c:pt idx="6">
                  <c:v>14.052242376788904</c:v>
                </c:pt>
                <c:pt idx="7">
                  <c:v>14.097470529383621</c:v>
                </c:pt>
                <c:pt idx="8">
                  <c:v>14.044083039714646</c:v>
                </c:pt>
                <c:pt idx="9">
                  <c:v>13.847860933489933</c:v>
                </c:pt>
                <c:pt idx="10">
                  <c:v>13.533191961372831</c:v>
                </c:pt>
                <c:pt idx="11">
                  <c:v>13.189601548566708</c:v>
                </c:pt>
                <c:pt idx="12">
                  <c:v>12.780099177867678</c:v>
                </c:pt>
                <c:pt idx="13">
                  <c:v>12.403967114707033</c:v>
                </c:pt>
                <c:pt idx="14">
                  <c:v>12.054270520683808</c:v>
                </c:pt>
                <c:pt idx="15">
                  <c:v>11.699363826177738</c:v>
                </c:pt>
                <c:pt idx="16">
                  <c:v>11.450073948410108</c:v>
                </c:pt>
                <c:pt idx="17">
                  <c:v>11.145637043803559</c:v>
                </c:pt>
                <c:pt idx="18">
                  <c:v>10.929138936012876</c:v>
                </c:pt>
                <c:pt idx="19">
                  <c:v>10.633357257818957</c:v>
                </c:pt>
                <c:pt idx="20">
                  <c:v>10.371687546217755</c:v>
                </c:pt>
                <c:pt idx="21">
                  <c:v>10.20965135499587</c:v>
                </c:pt>
                <c:pt idx="22">
                  <c:v>10.134178302666493</c:v>
                </c:pt>
                <c:pt idx="23">
                  <c:v>10.050104397755447</c:v>
                </c:pt>
                <c:pt idx="24">
                  <c:v>10.002808952107531</c:v>
                </c:pt>
                <c:pt idx="25">
                  <c:v>9.9566085954152008</c:v>
                </c:pt>
                <c:pt idx="26">
                  <c:v>9.871290617251729</c:v>
                </c:pt>
                <c:pt idx="27">
                  <c:v>9.7596763669581108</c:v>
                </c:pt>
                <c:pt idx="28">
                  <c:v>9.6759961285832343</c:v>
                </c:pt>
                <c:pt idx="29">
                  <c:v>9.63168036887207</c:v>
                </c:pt>
                <c:pt idx="30">
                  <c:v>9.537249336639265</c:v>
                </c:pt>
                <c:pt idx="31">
                  <c:v>9.3901746487450488</c:v>
                </c:pt>
                <c:pt idx="32">
                  <c:v>9.3348166514419919</c:v>
                </c:pt>
                <c:pt idx="33">
                  <c:v>9.2772162773500355</c:v>
                </c:pt>
                <c:pt idx="34">
                  <c:v>9.1993312018791595</c:v>
                </c:pt>
                <c:pt idx="35">
                  <c:v>9.0835801905259039</c:v>
                </c:pt>
                <c:pt idx="36">
                  <c:v>9.0413512984470845</c:v>
                </c:pt>
                <c:pt idx="37">
                  <c:v>8.9574644395145508</c:v>
                </c:pt>
                <c:pt idx="38">
                  <c:v>8.8720398886423926</c:v>
                </c:pt>
                <c:pt idx="39">
                  <c:v>8.7564639610248385</c:v>
                </c:pt>
                <c:pt idx="40">
                  <c:v>8.6753871416764543</c:v>
                </c:pt>
                <c:pt idx="41">
                  <c:v>8.5835182043586062</c:v>
                </c:pt>
                <c:pt idx="42">
                  <c:v>8.4778698507982089</c:v>
                </c:pt>
                <c:pt idx="43">
                  <c:v>8.353266779764235</c:v>
                </c:pt>
                <c:pt idx="44">
                  <c:v>8.2785223367697611</c:v>
                </c:pt>
                <c:pt idx="45">
                  <c:v>8.1966603593022747</c:v>
                </c:pt>
                <c:pt idx="46">
                  <c:v>8.0549806429161759</c:v>
                </c:pt>
                <c:pt idx="47">
                  <c:v>8.0031982687372238</c:v>
                </c:pt>
                <c:pt idx="48">
                  <c:v>7.9095850189220913</c:v>
                </c:pt>
                <c:pt idx="49">
                  <c:v>7.7970279263995819</c:v>
                </c:pt>
                <c:pt idx="50">
                  <c:v>7.7378887728913828</c:v>
                </c:pt>
                <c:pt idx="51">
                  <c:v>7.6371547261733852</c:v>
                </c:pt>
                <c:pt idx="52">
                  <c:v>7.5411359780764711</c:v>
                </c:pt>
                <c:pt idx="53">
                  <c:v>7.414131758667188</c:v>
                </c:pt>
                <c:pt idx="54">
                  <c:v>7.3000282743920994</c:v>
                </c:pt>
                <c:pt idx="55">
                  <c:v>7.2321980077428334</c:v>
                </c:pt>
                <c:pt idx="56">
                  <c:v>7.1673267649745522</c:v>
                </c:pt>
                <c:pt idx="57">
                  <c:v>7.1176530079603273</c:v>
                </c:pt>
                <c:pt idx="58">
                  <c:v>7.0750543738309633</c:v>
                </c:pt>
                <c:pt idx="59">
                  <c:v>7.0172582539475403</c:v>
                </c:pt>
                <c:pt idx="60">
                  <c:v>6.9693853582147982</c:v>
                </c:pt>
                <c:pt idx="61">
                  <c:v>6.9142502936186876</c:v>
                </c:pt>
                <c:pt idx="62">
                  <c:v>6.8417993388142158</c:v>
                </c:pt>
                <c:pt idx="63">
                  <c:v>6.8051818260907382</c:v>
                </c:pt>
                <c:pt idx="64">
                  <c:v>6.7676867197355257</c:v>
                </c:pt>
                <c:pt idx="65">
                  <c:v>6.7437959458871619</c:v>
                </c:pt>
                <c:pt idx="66">
                  <c:v>6.7151963982774374</c:v>
                </c:pt>
                <c:pt idx="67">
                  <c:v>6.6773076253860548</c:v>
                </c:pt>
                <c:pt idx="68">
                  <c:v>6.6293140197485743</c:v>
                </c:pt>
                <c:pt idx="69">
                  <c:v>6.601697551002653</c:v>
                </c:pt>
                <c:pt idx="70">
                  <c:v>6.5685621384140243</c:v>
                </c:pt>
                <c:pt idx="71">
                  <c:v>6.5510646396102485</c:v>
                </c:pt>
                <c:pt idx="72">
                  <c:v>6.5399897777197795</c:v>
                </c:pt>
                <c:pt idx="73">
                  <c:v>6.5055450432815691</c:v>
                </c:pt>
                <c:pt idx="74">
                  <c:v>6.4549023445995921</c:v>
                </c:pt>
                <c:pt idx="75">
                  <c:v>6.4356311714298151</c:v>
                </c:pt>
                <c:pt idx="76">
                  <c:v>6.4124211579451043</c:v>
                </c:pt>
                <c:pt idx="77">
                  <c:v>6.3956500935229892</c:v>
                </c:pt>
                <c:pt idx="78">
                  <c:v>6.3863380312323281</c:v>
                </c:pt>
                <c:pt idx="79">
                  <c:v>6.3605670103092784</c:v>
                </c:pt>
                <c:pt idx="80">
                  <c:v>6.307853756144242</c:v>
                </c:pt>
                <c:pt idx="81">
                  <c:v>6.2965787985558315</c:v>
                </c:pt>
                <c:pt idx="82">
                  <c:v>6.2784201139675506</c:v>
                </c:pt>
                <c:pt idx="83">
                  <c:v>6.2727043368567585</c:v>
                </c:pt>
                <c:pt idx="84">
                  <c:v>6.2548479707686271</c:v>
                </c:pt>
                <c:pt idx="85">
                  <c:v>6.2326547479229193</c:v>
                </c:pt>
                <c:pt idx="86">
                  <c:v>6.2010385401713863</c:v>
                </c:pt>
                <c:pt idx="87">
                  <c:v>6.1840815172473791</c:v>
                </c:pt>
                <c:pt idx="88">
                  <c:v>6.1744975858019053</c:v>
                </c:pt>
                <c:pt idx="89">
                  <c:v>6.1609215276871545</c:v>
                </c:pt>
                <c:pt idx="90">
                  <c:v>6.1465766236025914</c:v>
                </c:pt>
                <c:pt idx="91">
                  <c:v>6.1365968506677104</c:v>
                </c:pt>
                <c:pt idx="92">
                  <c:v>6.1425105485232061</c:v>
                </c:pt>
                <c:pt idx="93">
                  <c:v>6.0988005132889649</c:v>
                </c:pt>
                <c:pt idx="94">
                  <c:v>6.0916514419939976</c:v>
                </c:pt>
                <c:pt idx="95">
                  <c:v>6.0877321762582097</c:v>
                </c:pt>
                <c:pt idx="96">
                  <c:v>6.0791247988168262</c:v>
                </c:pt>
                <c:pt idx="97">
                  <c:v>6.0801285397363953</c:v>
                </c:pt>
                <c:pt idx="98">
                  <c:v>6.0633770498934272</c:v>
                </c:pt>
                <c:pt idx="99">
                  <c:v>6.039188307451389</c:v>
                </c:pt>
                <c:pt idx="100">
                  <c:v>6.0063737004654394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E7-44E4-9498-BF7587B3BB54}"/>
            </c:ext>
          </c:extLst>
        </c:ser>
        <c:ser>
          <c:idx val="4"/>
          <c:order val="5"/>
          <c:tx>
            <c:v>19deg, 4th Bubble, 3.6-4.7ms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[1]Sheet1!$AY$3:$AY$103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[1]Sheet1!$AX$3:$AX$103</c:f>
              <c:numCache>
                <c:formatCode>General</c:formatCode>
                <c:ptCount val="101"/>
                <c:pt idx="0">
                  <c:v>16.156175026852313</c:v>
                </c:pt>
                <c:pt idx="1">
                  <c:v>15.219446089601384</c:v>
                </c:pt>
                <c:pt idx="2">
                  <c:v>14.745731236009194</c:v>
                </c:pt>
                <c:pt idx="3">
                  <c:v>14.4744074925466</c:v>
                </c:pt>
                <c:pt idx="4">
                  <c:v>14.331814212148286</c:v>
                </c:pt>
                <c:pt idx="5">
                  <c:v>14.342073299270218</c:v>
                </c:pt>
                <c:pt idx="6">
                  <c:v>14.644696292875857</c:v>
                </c:pt>
                <c:pt idx="7">
                  <c:v>14.907597948182575</c:v>
                </c:pt>
                <c:pt idx="8">
                  <c:v>14.83072506248808</c:v>
                </c:pt>
                <c:pt idx="9">
                  <c:v>14.597446270289806</c:v>
                </c:pt>
                <c:pt idx="10">
                  <c:v>14.289141629608809</c:v>
                </c:pt>
                <c:pt idx="11">
                  <c:v>13.940462160832773</c:v>
                </c:pt>
                <c:pt idx="12">
                  <c:v>13.521373432778887</c:v>
                </c:pt>
                <c:pt idx="13">
                  <c:v>13.15717082082735</c:v>
                </c:pt>
                <c:pt idx="14">
                  <c:v>12.756868669631293</c:v>
                </c:pt>
                <c:pt idx="15">
                  <c:v>12.391042873347452</c:v>
                </c:pt>
                <c:pt idx="16">
                  <c:v>12.104773185838045</c:v>
                </c:pt>
                <c:pt idx="17">
                  <c:v>11.803999237093326</c:v>
                </c:pt>
                <c:pt idx="18">
                  <c:v>11.530350635922867</c:v>
                </c:pt>
                <c:pt idx="19">
                  <c:v>11.230517270801755</c:v>
                </c:pt>
                <c:pt idx="20">
                  <c:v>10.971147070337986</c:v>
                </c:pt>
                <c:pt idx="21">
                  <c:v>10.713349862977946</c:v>
                </c:pt>
                <c:pt idx="22">
                  <c:v>10.569365281723364</c:v>
                </c:pt>
                <c:pt idx="23">
                  <c:v>10.482412993505255</c:v>
                </c:pt>
                <c:pt idx="24">
                  <c:v>10.446957909635712</c:v>
                </c:pt>
                <c:pt idx="25">
                  <c:v>10.381047792087855</c:v>
                </c:pt>
                <c:pt idx="26">
                  <c:v>10.286618014635762</c:v>
                </c:pt>
                <c:pt idx="27">
                  <c:v>10.178294301287906</c:v>
                </c:pt>
                <c:pt idx="28">
                  <c:v>10.121175679338277</c:v>
                </c:pt>
                <c:pt idx="29">
                  <c:v>10.042683624609763</c:v>
                </c:pt>
                <c:pt idx="30">
                  <c:v>9.9425531274154526</c:v>
                </c:pt>
                <c:pt idx="31">
                  <c:v>9.8373452855379018</c:v>
                </c:pt>
                <c:pt idx="32">
                  <c:v>9.7516578162800283</c:v>
                </c:pt>
                <c:pt idx="33">
                  <c:v>9.6723014685953483</c:v>
                </c:pt>
                <c:pt idx="34">
                  <c:v>9.5707435328601971</c:v>
                </c:pt>
                <c:pt idx="35">
                  <c:v>9.479212800770938</c:v>
                </c:pt>
                <c:pt idx="36">
                  <c:v>9.3904004256216194</c:v>
                </c:pt>
                <c:pt idx="37">
                  <c:v>9.3038426404601502</c:v>
                </c:pt>
                <c:pt idx="38">
                  <c:v>9.1939670143245777</c:v>
                </c:pt>
                <c:pt idx="39">
                  <c:v>9.1058533010771043</c:v>
                </c:pt>
                <c:pt idx="40">
                  <c:v>9.0222758710687732</c:v>
                </c:pt>
                <c:pt idx="41">
                  <c:v>8.929580702476434</c:v>
                </c:pt>
                <c:pt idx="42">
                  <c:v>8.8067005290155489</c:v>
                </c:pt>
                <c:pt idx="43">
                  <c:v>8.7097130065549724</c:v>
                </c:pt>
                <c:pt idx="44">
                  <c:v>8.6258002991397209</c:v>
                </c:pt>
                <c:pt idx="45">
                  <c:v>8.5187524468223934</c:v>
                </c:pt>
                <c:pt idx="46">
                  <c:v>8.4124554552846345</c:v>
                </c:pt>
                <c:pt idx="47">
                  <c:v>8.3299772131822234</c:v>
                </c:pt>
                <c:pt idx="48">
                  <c:v>8.260772543390317</c:v>
                </c:pt>
                <c:pt idx="49">
                  <c:v>8.1628233569901312</c:v>
                </c:pt>
                <c:pt idx="50">
                  <c:v>8.0891346028368094</c:v>
                </c:pt>
                <c:pt idx="51">
                  <c:v>8.0216183659743638</c:v>
                </c:pt>
                <c:pt idx="52">
                  <c:v>7.9342806091207496</c:v>
                </c:pt>
                <c:pt idx="53">
                  <c:v>7.901351147873398</c:v>
                </c:pt>
                <c:pt idx="54">
                  <c:v>7.8302000622371244</c:v>
                </c:pt>
                <c:pt idx="55">
                  <c:v>7.7252873447836246</c:v>
                </c:pt>
                <c:pt idx="56">
                  <c:v>7.6344040795430592</c:v>
                </c:pt>
                <c:pt idx="57">
                  <c:v>7.5715184854294844</c:v>
                </c:pt>
                <c:pt idx="58">
                  <c:v>7.5166183157831323</c:v>
                </c:pt>
                <c:pt idx="59">
                  <c:v>7.4466065710356464</c:v>
                </c:pt>
                <c:pt idx="60">
                  <c:v>7.3717413344843861</c:v>
                </c:pt>
                <c:pt idx="61">
                  <c:v>7.3129533522721575</c:v>
                </c:pt>
                <c:pt idx="62">
                  <c:v>7.2508517451490171</c:v>
                </c:pt>
                <c:pt idx="63">
                  <c:v>7.1844447344382099</c:v>
                </c:pt>
                <c:pt idx="64">
                  <c:v>7.1159457533201493</c:v>
                </c:pt>
                <c:pt idx="65">
                  <c:v>7.022053022013873</c:v>
                </c:pt>
                <c:pt idx="66">
                  <c:v>6.9639596864052029</c:v>
                </c:pt>
                <c:pt idx="67">
                  <c:v>6.934217368172737</c:v>
                </c:pt>
                <c:pt idx="68">
                  <c:v>6.8899396701432449</c:v>
                </c:pt>
                <c:pt idx="69">
                  <c:v>6.8848904325480085</c:v>
                </c:pt>
                <c:pt idx="70">
                  <c:v>6.8719671950130001</c:v>
                </c:pt>
                <c:pt idx="71">
                  <c:v>6.8438741605517022</c:v>
                </c:pt>
                <c:pt idx="72">
                  <c:v>6.8115921661530434</c:v>
                </c:pt>
                <c:pt idx="73">
                  <c:v>6.7906242785010882</c:v>
                </c:pt>
                <c:pt idx="74">
                  <c:v>6.7876017627159477</c:v>
                </c:pt>
                <c:pt idx="75">
                  <c:v>6.7627721619369794</c:v>
                </c:pt>
                <c:pt idx="76">
                  <c:v>6.7443449542757907</c:v>
                </c:pt>
                <c:pt idx="77">
                  <c:v>6.6946405806121323</c:v>
                </c:pt>
                <c:pt idx="78">
                  <c:v>6.6724490308073756</c:v>
                </c:pt>
                <c:pt idx="79">
                  <c:v>6.6974352282195166</c:v>
                </c:pt>
                <c:pt idx="80">
                  <c:v>6.7215942741846453</c:v>
                </c:pt>
                <c:pt idx="81">
                  <c:v>6.7189411658418576</c:v>
                </c:pt>
                <c:pt idx="82">
                  <c:v>6.6861602706311052</c:v>
                </c:pt>
                <c:pt idx="83">
                  <c:v>6.6525060480430458</c:v>
                </c:pt>
                <c:pt idx="84">
                  <c:v>6.6301237715696812</c:v>
                </c:pt>
                <c:pt idx="85">
                  <c:v>6.6129172145875783</c:v>
                </c:pt>
                <c:pt idx="86">
                  <c:v>6.5840351740129899</c:v>
                </c:pt>
                <c:pt idx="87">
                  <c:v>6.5886336943755701</c:v>
                </c:pt>
                <c:pt idx="88">
                  <c:v>6.5919744225499146</c:v>
                </c:pt>
                <c:pt idx="89">
                  <c:v>6.6006073138658277</c:v>
                </c:pt>
                <c:pt idx="90">
                  <c:v>6.6221142553127414</c:v>
                </c:pt>
                <c:pt idx="91">
                  <c:v>6.6287997269597163</c:v>
                </c:pt>
                <c:pt idx="92">
                  <c:v>6.6141659723546713</c:v>
                </c:pt>
                <c:pt idx="93">
                  <c:v>6.6124393940914876</c:v>
                </c:pt>
                <c:pt idx="94">
                  <c:v>6.6310533131230001</c:v>
                </c:pt>
                <c:pt idx="95">
                  <c:v>6.6520101587046652</c:v>
                </c:pt>
                <c:pt idx="96">
                  <c:v>6.6592035655848782</c:v>
                </c:pt>
                <c:pt idx="97">
                  <c:v>6.6600768929621861</c:v>
                </c:pt>
                <c:pt idx="98">
                  <c:v>6.6531786105060284</c:v>
                </c:pt>
                <c:pt idx="99">
                  <c:v>6.6849888073560262</c:v>
                </c:pt>
                <c:pt idx="100">
                  <c:v>6.6831307280739614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2E7-44E4-9498-BF7587B3BB54}"/>
            </c:ext>
          </c:extLst>
        </c:ser>
        <c:ser>
          <c:idx val="7"/>
          <c:order val="6"/>
          <c:tx>
            <c:v>19deg, 5th Bubble, 4.8-5.9ms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[1]Sheet1!$BF$3:$BF$103</c:f>
              <c:numCache>
                <c:formatCode>General</c:formatCode>
                <c:ptCount val="101"/>
                <c:pt idx="0">
                  <c:v>15.378068496527327</c:v>
                </c:pt>
                <c:pt idx="1">
                  <c:v>14.471149245291226</c:v>
                </c:pt>
                <c:pt idx="2">
                  <c:v>13.977239114359042</c:v>
                </c:pt>
                <c:pt idx="3">
                  <c:v>13.650133397131967</c:v>
                </c:pt>
                <c:pt idx="4">
                  <c:v>13.422595226702628</c:v>
                </c:pt>
                <c:pt idx="5">
                  <c:v>13.313879464091524</c:v>
                </c:pt>
                <c:pt idx="6">
                  <c:v>13.409519770324932</c:v>
                </c:pt>
                <c:pt idx="7">
                  <c:v>13.63985819304885</c:v>
                </c:pt>
                <c:pt idx="8">
                  <c:v>13.431477010744272</c:v>
                </c:pt>
                <c:pt idx="9">
                  <c:v>13.180857511563499</c:v>
                </c:pt>
                <c:pt idx="10">
                  <c:v>12.828697782997668</c:v>
                </c:pt>
                <c:pt idx="11">
                  <c:v>12.482126234285964</c:v>
                </c:pt>
                <c:pt idx="12">
                  <c:v>12.107459364623658</c:v>
                </c:pt>
                <c:pt idx="13">
                  <c:v>11.764077747328432</c:v>
                </c:pt>
                <c:pt idx="14">
                  <c:v>11.457403903316077</c:v>
                </c:pt>
                <c:pt idx="15">
                  <c:v>11.171249655632407</c:v>
                </c:pt>
                <c:pt idx="16">
                  <c:v>10.907278118520452</c:v>
                </c:pt>
                <c:pt idx="17">
                  <c:v>10.633641089216582</c:v>
                </c:pt>
                <c:pt idx="18">
                  <c:v>10.425419403482826</c:v>
                </c:pt>
                <c:pt idx="19">
                  <c:v>10.194142125944291</c:v>
                </c:pt>
                <c:pt idx="20">
                  <c:v>10.006489335479285</c:v>
                </c:pt>
                <c:pt idx="21">
                  <c:v>9.8548233212985927</c:v>
                </c:pt>
                <c:pt idx="22">
                  <c:v>9.764955340960169</c:v>
                </c:pt>
                <c:pt idx="23">
                  <c:v>9.6450933054939316</c:v>
                </c:pt>
                <c:pt idx="24">
                  <c:v>9.555451882784519</c:v>
                </c:pt>
                <c:pt idx="25">
                  <c:v>9.4577787202575152</c:v>
                </c:pt>
                <c:pt idx="26">
                  <c:v>9.3507122971856145</c:v>
                </c:pt>
                <c:pt idx="27">
                  <c:v>9.24494287122827</c:v>
                </c:pt>
                <c:pt idx="28">
                  <c:v>9.1433214435889614</c:v>
                </c:pt>
                <c:pt idx="29">
                  <c:v>9.0546960865341379</c:v>
                </c:pt>
                <c:pt idx="30">
                  <c:v>8.954418779996228</c:v>
                </c:pt>
                <c:pt idx="31">
                  <c:v>8.8364743283019429</c:v>
                </c:pt>
                <c:pt idx="32">
                  <c:v>8.7490992068670543</c:v>
                </c:pt>
                <c:pt idx="33">
                  <c:v>8.669486131048183</c:v>
                </c:pt>
                <c:pt idx="34">
                  <c:v>8.5704369481056197</c:v>
                </c:pt>
                <c:pt idx="35">
                  <c:v>8.4737080777763296</c:v>
                </c:pt>
                <c:pt idx="36">
                  <c:v>8.3862662577754588</c:v>
                </c:pt>
                <c:pt idx="37">
                  <c:v>8.2997400930879994</c:v>
                </c:pt>
                <c:pt idx="38">
                  <c:v>8.1981538271927192</c:v>
                </c:pt>
                <c:pt idx="39">
                  <c:v>8.098720765003554</c:v>
                </c:pt>
                <c:pt idx="40">
                  <c:v>8.0153867066858044</c:v>
                </c:pt>
                <c:pt idx="41">
                  <c:v>7.9207233169486875</c:v>
                </c:pt>
                <c:pt idx="42">
                  <c:v>7.8337237374396453</c:v>
                </c:pt>
                <c:pt idx="43">
                  <c:v>7.741088129105222</c:v>
                </c:pt>
                <c:pt idx="44">
                  <c:v>7.6605438108080683</c:v>
                </c:pt>
                <c:pt idx="45">
                  <c:v>7.5918794495918318</c:v>
                </c:pt>
                <c:pt idx="46">
                  <c:v>7.4917420650456013</c:v>
                </c:pt>
                <c:pt idx="47">
                  <c:v>7.4342319515130431</c:v>
                </c:pt>
                <c:pt idx="48">
                  <c:v>7.3664411965142778</c:v>
                </c:pt>
                <c:pt idx="49">
                  <c:v>7.2838999086519642</c:v>
                </c:pt>
                <c:pt idx="50">
                  <c:v>7.2356627082517706</c:v>
                </c:pt>
                <c:pt idx="51">
                  <c:v>7.171247843171372</c:v>
                </c:pt>
                <c:pt idx="52">
                  <c:v>7.1133469630402937</c:v>
                </c:pt>
                <c:pt idx="53">
                  <c:v>7.0499351138950503</c:v>
                </c:pt>
                <c:pt idx="54">
                  <c:v>6.9892274566096813</c:v>
                </c:pt>
                <c:pt idx="55">
                  <c:v>6.9332988965737234</c:v>
                </c:pt>
                <c:pt idx="56">
                  <c:v>6.8820283613902298</c:v>
                </c:pt>
                <c:pt idx="57">
                  <c:v>6.838315063726129</c:v>
                </c:pt>
                <c:pt idx="58">
                  <c:v>6.7978159844563359</c:v>
                </c:pt>
                <c:pt idx="59">
                  <c:v>6.7500202995635608</c:v>
                </c:pt>
                <c:pt idx="60">
                  <c:v>6.7076790349007487</c:v>
                </c:pt>
                <c:pt idx="61">
                  <c:v>6.664248481157653</c:v>
                </c:pt>
                <c:pt idx="62">
                  <c:v>6.6160149056795285</c:v>
                </c:pt>
                <c:pt idx="63">
                  <c:v>6.5784125016312167</c:v>
                </c:pt>
                <c:pt idx="64">
                  <c:v>6.5407317992663128</c:v>
                </c:pt>
                <c:pt idx="65">
                  <c:v>6.4996342453637252</c:v>
                </c:pt>
                <c:pt idx="66">
                  <c:v>6.469902272101149</c:v>
                </c:pt>
                <c:pt idx="67">
                  <c:v>6.4398929923006643</c:v>
                </c:pt>
                <c:pt idx="68">
                  <c:v>6.4021314541737349</c:v>
                </c:pt>
                <c:pt idx="69">
                  <c:v>6.3745066481070669</c:v>
                </c:pt>
                <c:pt idx="70">
                  <c:v>6.3457450664810704</c:v>
                </c:pt>
                <c:pt idx="71">
                  <c:v>6.3230421795931369</c:v>
                </c:pt>
                <c:pt idx="72">
                  <c:v>6.302078530311598</c:v>
                </c:pt>
                <c:pt idx="73">
                  <c:v>6.27383531254078</c:v>
                </c:pt>
                <c:pt idx="74">
                  <c:v>6.2412037641190725</c:v>
                </c:pt>
                <c:pt idx="75">
                  <c:v>6.2196572273696109</c:v>
                </c:pt>
                <c:pt idx="76">
                  <c:v>6.1977025243957247</c:v>
                </c:pt>
                <c:pt idx="77">
                  <c:v>6.1768787971058625</c:v>
                </c:pt>
                <c:pt idx="78">
                  <c:v>6.1598895123754867</c:v>
                </c:pt>
                <c:pt idx="79">
                  <c:v>6.1380515318920637</c:v>
                </c:pt>
                <c:pt idx="80">
                  <c:v>6.1078863804428192</c:v>
                </c:pt>
                <c:pt idx="81">
                  <c:v>6.0923923760639171</c:v>
                </c:pt>
                <c:pt idx="82">
                  <c:v>6.0737439645047626</c:v>
                </c:pt>
                <c:pt idx="83">
                  <c:v>6.0605430858236558</c:v>
                </c:pt>
                <c:pt idx="84">
                  <c:v>6.0439307929879504</c:v>
                </c:pt>
                <c:pt idx="85">
                  <c:v>6.0265514666434665</c:v>
                </c:pt>
                <c:pt idx="86">
                  <c:v>6.0068833645076642</c:v>
                </c:pt>
                <c:pt idx="87">
                  <c:v>5.9918098510882016</c:v>
                </c:pt>
                <c:pt idx="88">
                  <c:v>5.9798428958777397</c:v>
                </c:pt>
                <c:pt idx="89">
                  <c:v>5.967571447213885</c:v>
                </c:pt>
                <c:pt idx="90">
                  <c:v>5.9557386141197979</c:v>
                </c:pt>
                <c:pt idx="91">
                  <c:v>5.9462732176258193</c:v>
                </c:pt>
                <c:pt idx="92">
                  <c:v>5.9447000014499691</c:v>
                </c:pt>
                <c:pt idx="93">
                  <c:v>5.9222845708817244</c:v>
                </c:pt>
                <c:pt idx="94">
                  <c:v>5.9156310264329317</c:v>
                </c:pt>
                <c:pt idx="95">
                  <c:v>5.9109432772195429</c:v>
                </c:pt>
                <c:pt idx="96">
                  <c:v>5.9057447764873068</c:v>
                </c:pt>
                <c:pt idx="97">
                  <c:v>5.90526882422028</c:v>
                </c:pt>
                <c:pt idx="98">
                  <c:v>5.8978196093783986</c:v>
                </c:pt>
                <c:pt idx="99">
                  <c:v>5.8903899691156658</c:v>
                </c:pt>
                <c:pt idx="100">
                  <c:v>5.8799922426667832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02E7-44E4-9498-BF7587B3BB54}"/>
            </c:ext>
          </c:extLst>
        </c:ser>
        <c:ser>
          <c:idx val="5"/>
          <c:order val="7"/>
          <c:tx>
            <c:v>19deg, Single Bubble All channel</c:v>
          </c:tx>
          <c:spPr>
            <a:ln w="19050" cap="rnd">
              <a:solidFill>
                <a:schemeClr val="accent6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[1]Sheet1!$W$3:$W$103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[1]Sheet1!$V$3:$V$103</c:f>
              <c:numCache>
                <c:formatCode>General</c:formatCode>
                <c:ptCount val="101"/>
                <c:pt idx="0">
                  <c:v>15.212485022481111</c:v>
                </c:pt>
                <c:pt idx="1">
                  <c:v>14.309824066055306</c:v>
                </c:pt>
                <c:pt idx="2">
                  <c:v>13.805227005801195</c:v>
                </c:pt>
                <c:pt idx="3">
                  <c:v>13.453970080552363</c:v>
                </c:pt>
                <c:pt idx="4">
                  <c:v>13.186169076910303</c:v>
                </c:pt>
                <c:pt idx="5">
                  <c:v>12.998479707686288</c:v>
                </c:pt>
                <c:pt idx="6">
                  <c:v>12.947153974825907</c:v>
                </c:pt>
                <c:pt idx="7">
                  <c:v>13.060255299965597</c:v>
                </c:pt>
                <c:pt idx="8">
                  <c:v>13.091037215427141</c:v>
                </c:pt>
                <c:pt idx="9">
                  <c:v>12.962566879812085</c:v>
                </c:pt>
                <c:pt idx="10">
                  <c:v>12.772537458626459</c:v>
                </c:pt>
                <c:pt idx="11">
                  <c:v>12.532798690282702</c:v>
                </c:pt>
                <c:pt idx="12">
                  <c:v>12.297808833473717</c:v>
                </c:pt>
                <c:pt idx="13">
                  <c:v>12.016856085321438</c:v>
                </c:pt>
                <c:pt idx="14">
                  <c:v>11.733572775912595</c:v>
                </c:pt>
                <c:pt idx="15">
                  <c:v>11.497983818347903</c:v>
                </c:pt>
                <c:pt idx="16">
                  <c:v>11.218313501714258</c:v>
                </c:pt>
                <c:pt idx="17">
                  <c:v>10.924611177677862</c:v>
                </c:pt>
                <c:pt idx="18">
                  <c:v>10.679679807338688</c:v>
                </c:pt>
                <c:pt idx="19">
                  <c:v>10.41614428244338</c:v>
                </c:pt>
                <c:pt idx="20">
                  <c:v>10.208355972619314</c:v>
                </c:pt>
                <c:pt idx="21">
                  <c:v>9.9791477346873414</c:v>
                </c:pt>
                <c:pt idx="22">
                  <c:v>9.7747060847282725</c:v>
                </c:pt>
                <c:pt idx="23">
                  <c:v>9.5905692050348197</c:v>
                </c:pt>
                <c:pt idx="24">
                  <c:v>9.3859318092842816</c:v>
                </c:pt>
                <c:pt idx="25">
                  <c:v>9.2272430688194742</c:v>
                </c:pt>
                <c:pt idx="26">
                  <c:v>9.0444301424792108</c:v>
                </c:pt>
                <c:pt idx="27">
                  <c:v>8.9013998789935105</c:v>
                </c:pt>
                <c:pt idx="28">
                  <c:v>8.7386508962784575</c:v>
                </c:pt>
                <c:pt idx="29">
                  <c:v>8.6068012764998247</c:v>
                </c:pt>
                <c:pt idx="30">
                  <c:v>8.458523246295659</c:v>
                </c:pt>
                <c:pt idx="31">
                  <c:v>8.3458365463324355</c:v>
                </c:pt>
                <c:pt idx="32">
                  <c:v>8.2095387517350176</c:v>
                </c:pt>
                <c:pt idx="33">
                  <c:v>8.1066156145824664</c:v>
                </c:pt>
                <c:pt idx="34">
                  <c:v>7.9899469706855868</c:v>
                </c:pt>
                <c:pt idx="35">
                  <c:v>7.896241087634797</c:v>
                </c:pt>
                <c:pt idx="36">
                  <c:v>7.7895151436062289</c:v>
                </c:pt>
                <c:pt idx="37">
                  <c:v>7.7110875161638557</c:v>
                </c:pt>
                <c:pt idx="38">
                  <c:v>7.6172434247209146</c:v>
                </c:pt>
                <c:pt idx="39">
                  <c:v>7.5464403924406547</c:v>
                </c:pt>
                <c:pt idx="40">
                  <c:v>7.4830128243151863</c:v>
                </c:pt>
                <c:pt idx="41">
                  <c:v>7.4231929104433343</c:v>
                </c:pt>
                <c:pt idx="42">
                  <c:v>7.3609131244587349</c:v>
                </c:pt>
                <c:pt idx="43">
                  <c:v>7.3028519568647434</c:v>
                </c:pt>
                <c:pt idx="44">
                  <c:v>7.2471877854626117</c:v>
                </c:pt>
                <c:pt idx="45">
                  <c:v>7.1947949414542132</c:v>
                </c:pt>
                <c:pt idx="46">
                  <c:v>7.1387707164295975</c:v>
                </c:pt>
                <c:pt idx="47">
                  <c:v>7.087383887155517</c:v>
                </c:pt>
                <c:pt idx="48">
                  <c:v>7.0379296026953613</c:v>
                </c:pt>
                <c:pt idx="49">
                  <c:v>6.9911172932509213</c:v>
                </c:pt>
                <c:pt idx="50">
                  <c:v>6.9414156572906398</c:v>
                </c:pt>
                <c:pt idx="51">
                  <c:v>6.8955405549689779</c:v>
                </c:pt>
                <c:pt idx="52">
                  <c:v>6.8512913290546056</c:v>
                </c:pt>
                <c:pt idx="53">
                  <c:v>6.8089829523210712</c:v>
                </c:pt>
                <c:pt idx="54">
                  <c:v>6.7657059305043123</c:v>
                </c:pt>
                <c:pt idx="55">
                  <c:v>6.7241734189078555</c:v>
                </c:pt>
                <c:pt idx="56">
                  <c:v>6.6843818585173134</c:v>
                </c:pt>
                <c:pt idx="57">
                  <c:v>6.6459978883181279</c:v>
                </c:pt>
                <c:pt idx="58">
                  <c:v>6.6106699251420649</c:v>
                </c:pt>
                <c:pt idx="59">
                  <c:v>6.5705782212046069</c:v>
                </c:pt>
                <c:pt idx="60">
                  <c:v>6.5347614867189447</c:v>
                </c:pt>
                <c:pt idx="61">
                  <c:v>6.5001388015612225</c:v>
                </c:pt>
                <c:pt idx="62">
                  <c:v>6.4669041320157081</c:v>
                </c:pt>
                <c:pt idx="63">
                  <c:v>6.4367717366803889</c:v>
                </c:pt>
                <c:pt idx="64">
                  <c:v>6.4005991007556968</c:v>
                </c:pt>
                <c:pt idx="65">
                  <c:v>6.3693527339162195</c:v>
                </c:pt>
                <c:pt idx="66">
                  <c:v>6.339145599278706</c:v>
                </c:pt>
                <c:pt idx="67">
                  <c:v>6.3102499614440086</c:v>
                </c:pt>
                <c:pt idx="68">
                  <c:v>6.2822031485413969</c:v>
                </c:pt>
                <c:pt idx="69">
                  <c:v>6.2523809806270982</c:v>
                </c:pt>
                <c:pt idx="70">
                  <c:v>6.2252096852644918</c:v>
                </c:pt>
                <c:pt idx="71">
                  <c:v>6.1990206778736088</c:v>
                </c:pt>
                <c:pt idx="72">
                  <c:v>6.1739687755804171</c:v>
                </c:pt>
                <c:pt idx="73">
                  <c:v>6.1529154259547054</c:v>
                </c:pt>
                <c:pt idx="74">
                  <c:v>6.1240186017818807</c:v>
                </c:pt>
                <c:pt idx="75">
                  <c:v>6.100634097730536</c:v>
                </c:pt>
                <c:pt idx="76">
                  <c:v>6.078112061499767</c:v>
                </c:pt>
                <c:pt idx="77">
                  <c:v>6.0566025648630388</c:v>
                </c:pt>
                <c:pt idx="78">
                  <c:v>6.0370505261409626</c:v>
                </c:pt>
                <c:pt idx="79">
                  <c:v>6.0144223126475511</c:v>
                </c:pt>
                <c:pt idx="80">
                  <c:v>5.9947374040549031</c:v>
                </c:pt>
                <c:pt idx="81">
                  <c:v>5.9758900501821035</c:v>
                </c:pt>
                <c:pt idx="82">
                  <c:v>5.9579828692774015</c:v>
                </c:pt>
                <c:pt idx="83">
                  <c:v>5.9413326136215341</c:v>
                </c:pt>
                <c:pt idx="84">
                  <c:v>5.9242398538431438</c:v>
                </c:pt>
                <c:pt idx="85">
                  <c:v>5.9077005208024387</c:v>
                </c:pt>
                <c:pt idx="86">
                  <c:v>5.892660719158175</c:v>
                </c:pt>
                <c:pt idx="87">
                  <c:v>5.8785130437877395</c:v>
                </c:pt>
                <c:pt idx="88">
                  <c:v>5.8654532404826014</c:v>
                </c:pt>
                <c:pt idx="89">
                  <c:v>5.8539991458365455</c:v>
                </c:pt>
                <c:pt idx="90">
                  <c:v>5.8405668323585598</c:v>
                </c:pt>
                <c:pt idx="91">
                  <c:v>5.8296762483242963</c:v>
                </c:pt>
                <c:pt idx="92">
                  <c:v>5.8198237101538677</c:v>
                </c:pt>
                <c:pt idx="93">
                  <c:v>5.8109884569299943</c:v>
                </c:pt>
                <c:pt idx="94">
                  <c:v>5.8034041972643049</c:v>
                </c:pt>
                <c:pt idx="95">
                  <c:v>5.7987863760929148</c:v>
                </c:pt>
                <c:pt idx="96">
                  <c:v>5.7896758924228582</c:v>
                </c:pt>
                <c:pt idx="97">
                  <c:v>5.7847727569311802</c:v>
                </c:pt>
                <c:pt idx="98">
                  <c:v>5.7810559595695965</c:v>
                </c:pt>
                <c:pt idx="99">
                  <c:v>5.778584817244611</c:v>
                </c:pt>
                <c:pt idx="100">
                  <c:v>5.7769120804811775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02E7-44E4-9498-BF7587B3BB54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[1]Sheet1!$BU$3:$BU$103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[1]Sheet1!$BT$3:$BT$103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8-02E7-44E4-9498-BF7587B3B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[1]Sheet1!$P$3:$P$103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6-02E7-44E4-9498-BF7587B3BB54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5936819153974949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[1]Sheet1!$I$3:$I$103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[1]Sheet1!$H$3:$H$103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C2-4BB6-9459-41943EAE3932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[1]Sheet1!$AK$3:$AK$103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[1]Sheet1!$AJ$3:$AJ$103</c:f>
              <c:numCache>
                <c:formatCode>General</c:formatCode>
                <c:ptCount val="101"/>
                <c:pt idx="0">
                  <c:v>15.295543520814302</c:v>
                </c:pt>
                <c:pt idx="1">
                  <c:v>14.393688285701858</c:v>
                </c:pt>
                <c:pt idx="2">
                  <c:v>13.902029231371529</c:v>
                </c:pt>
                <c:pt idx="3">
                  <c:v>13.575601374570446</c:v>
                </c:pt>
                <c:pt idx="4">
                  <c:v>13.34537169950846</c:v>
                </c:pt>
                <c:pt idx="5">
                  <c:v>13.212838748966895</c:v>
                </c:pt>
                <c:pt idx="6">
                  <c:v>13.252112967071207</c:v>
                </c:pt>
                <c:pt idx="7">
                  <c:v>13.682832006611855</c:v>
                </c:pt>
                <c:pt idx="8">
                  <c:v>13.473241550306668</c:v>
                </c:pt>
                <c:pt idx="9">
                  <c:v>13.247015964156772</c:v>
                </c:pt>
                <c:pt idx="10">
                  <c:v>12.892572534690503</c:v>
                </c:pt>
                <c:pt idx="11">
                  <c:v>12.511911131410674</c:v>
                </c:pt>
                <c:pt idx="12">
                  <c:v>12.136551176649702</c:v>
                </c:pt>
                <c:pt idx="13">
                  <c:v>11.80966549219192</c:v>
                </c:pt>
                <c:pt idx="14">
                  <c:v>11.541345861063988</c:v>
                </c:pt>
                <c:pt idx="15">
                  <c:v>11.264056722780461</c:v>
                </c:pt>
                <c:pt idx="16">
                  <c:v>10.977376136413069</c:v>
                </c:pt>
                <c:pt idx="17">
                  <c:v>10.720554395580494</c:v>
                </c:pt>
                <c:pt idx="18">
                  <c:v>10.494029753360302</c:v>
                </c:pt>
                <c:pt idx="19">
                  <c:v>10.263235677932924</c:v>
                </c:pt>
                <c:pt idx="20">
                  <c:v>10.137919222236722</c:v>
                </c:pt>
                <c:pt idx="21">
                  <c:v>10.016971160120058</c:v>
                </c:pt>
                <c:pt idx="22">
                  <c:v>9.94672669537605</c:v>
                </c:pt>
                <c:pt idx="23">
                  <c:v>9.7755154639175252</c:v>
                </c:pt>
                <c:pt idx="24">
                  <c:v>9.6814976728000328</c:v>
                </c:pt>
                <c:pt idx="25">
                  <c:v>9.5383531254078004</c:v>
                </c:pt>
                <c:pt idx="26">
                  <c:v>9.4076895471747353</c:v>
                </c:pt>
                <c:pt idx="27">
                  <c:v>9.303024272478142</c:v>
                </c:pt>
                <c:pt idx="28">
                  <c:v>9.1725042411588156</c:v>
                </c:pt>
                <c:pt idx="29">
                  <c:v>9.0503817042933576</c:v>
                </c:pt>
                <c:pt idx="30">
                  <c:v>8.9328918178259151</c:v>
                </c:pt>
                <c:pt idx="31">
                  <c:v>8.8072665187698469</c:v>
                </c:pt>
                <c:pt idx="32">
                  <c:v>8.6921451563791372</c:v>
                </c:pt>
                <c:pt idx="33">
                  <c:v>8.5918428378789855</c:v>
                </c:pt>
                <c:pt idx="34">
                  <c:v>8.4479424942363739</c:v>
                </c:pt>
                <c:pt idx="35">
                  <c:v>8.3556875027186912</c:v>
                </c:pt>
                <c:pt idx="36">
                  <c:v>8.2102255426508339</c:v>
                </c:pt>
                <c:pt idx="37">
                  <c:v>8.1054656574883648</c:v>
                </c:pt>
                <c:pt idx="38">
                  <c:v>7.9546554874070194</c:v>
                </c:pt>
                <c:pt idx="39">
                  <c:v>7.8465505241637281</c:v>
                </c:pt>
                <c:pt idx="40">
                  <c:v>7.7441461133585641</c:v>
                </c:pt>
                <c:pt idx="41">
                  <c:v>7.6141241463308544</c:v>
                </c:pt>
                <c:pt idx="42">
                  <c:v>7.5269824698768968</c:v>
                </c:pt>
                <c:pt idx="43">
                  <c:v>7.4358497542302837</c:v>
                </c:pt>
                <c:pt idx="44">
                  <c:v>7.3285223367697601</c:v>
                </c:pt>
                <c:pt idx="45">
                  <c:v>7.2619470181391108</c:v>
                </c:pt>
                <c:pt idx="46">
                  <c:v>7.1585443037974699</c:v>
                </c:pt>
                <c:pt idx="47">
                  <c:v>7.0908619339684185</c:v>
                </c:pt>
                <c:pt idx="48">
                  <c:v>7.031706468310932</c:v>
                </c:pt>
                <c:pt idx="49">
                  <c:v>6.9447029013876191</c:v>
                </c:pt>
                <c:pt idx="50">
                  <c:v>6.9043477315237736</c:v>
                </c:pt>
                <c:pt idx="51">
                  <c:v>6.8532907042498588</c:v>
                </c:pt>
                <c:pt idx="52">
                  <c:v>6.8115076775849319</c:v>
                </c:pt>
                <c:pt idx="53">
                  <c:v>6.7718811170559849</c:v>
                </c:pt>
                <c:pt idx="54">
                  <c:v>6.7399636782809162</c:v>
                </c:pt>
                <c:pt idx="55">
                  <c:v>6.6910130932184959</c:v>
                </c:pt>
                <c:pt idx="56">
                  <c:v>6.6533592152768701</c:v>
                </c:pt>
                <c:pt idx="57">
                  <c:v>6.6173626517029875</c:v>
                </c:pt>
                <c:pt idx="58">
                  <c:v>6.5848840749923871</c:v>
                </c:pt>
                <c:pt idx="59">
                  <c:v>6.5448812475531764</c:v>
                </c:pt>
                <c:pt idx="60">
                  <c:v>6.5108802035756224</c:v>
                </c:pt>
                <c:pt idx="61">
                  <c:v>6.4783820522858759</c:v>
                </c:pt>
                <c:pt idx="62">
                  <c:v>6.4480284048892962</c:v>
                </c:pt>
                <c:pt idx="63">
                  <c:v>6.4137163425986339</c:v>
                </c:pt>
                <c:pt idx="64">
                  <c:v>6.3825427378311366</c:v>
                </c:pt>
                <c:pt idx="65">
                  <c:v>6.3530090478054717</c:v>
                </c:pt>
                <c:pt idx="66">
                  <c:v>6.3248945147679319</c:v>
                </c:pt>
                <c:pt idx="67">
                  <c:v>6.3030982208882511</c:v>
                </c:pt>
                <c:pt idx="68">
                  <c:v>6.2672125799295326</c:v>
                </c:pt>
                <c:pt idx="69">
                  <c:v>6.2404660924790107</c:v>
                </c:pt>
                <c:pt idx="70">
                  <c:v>6.2149625908042969</c:v>
                </c:pt>
                <c:pt idx="71">
                  <c:v>6.1911109661142296</c:v>
                </c:pt>
                <c:pt idx="72">
                  <c:v>6.1651822610813865</c:v>
                </c:pt>
                <c:pt idx="73">
                  <c:v>6.140013702205402</c:v>
                </c:pt>
                <c:pt idx="74">
                  <c:v>6.1169570229240078</c:v>
                </c:pt>
                <c:pt idx="75">
                  <c:v>6.0950574187654976</c:v>
                </c:pt>
                <c:pt idx="76">
                  <c:v>6.0751043977554469</c:v>
                </c:pt>
                <c:pt idx="77">
                  <c:v>6.0512440732524242</c:v>
                </c:pt>
                <c:pt idx="78">
                  <c:v>6.0306440036539222</c:v>
                </c:pt>
                <c:pt idx="79">
                  <c:v>6.0110900865631391</c:v>
                </c:pt>
                <c:pt idx="80">
                  <c:v>5.9927128191743888</c:v>
                </c:pt>
                <c:pt idx="81">
                  <c:v>5.9761211883944503</c:v>
                </c:pt>
                <c:pt idx="82">
                  <c:v>5.9560898690678163</c:v>
                </c:pt>
                <c:pt idx="83">
                  <c:v>5.9390273609117408</c:v>
                </c:pt>
                <c:pt idx="84">
                  <c:v>5.9230653790943499</c:v>
                </c:pt>
                <c:pt idx="85">
                  <c:v>5.9081615120274913</c:v>
                </c:pt>
                <c:pt idx="86">
                  <c:v>5.894972595589195</c:v>
                </c:pt>
                <c:pt idx="87">
                  <c:v>5.8799284440384527</c:v>
                </c:pt>
                <c:pt idx="88">
                  <c:v>5.8658749836878501</c:v>
                </c:pt>
                <c:pt idx="89">
                  <c:v>5.8538083431206216</c:v>
                </c:pt>
                <c:pt idx="90">
                  <c:v>5.8427748053416853</c:v>
                </c:pt>
                <c:pt idx="91">
                  <c:v>5.8332626473530826</c:v>
                </c:pt>
                <c:pt idx="92">
                  <c:v>5.8303340728174327</c:v>
                </c:pt>
                <c:pt idx="93">
                  <c:v>5.8132106659706819</c:v>
                </c:pt>
                <c:pt idx="94">
                  <c:v>5.805427595806691</c:v>
                </c:pt>
                <c:pt idx="95">
                  <c:v>5.7987929009526296</c:v>
                </c:pt>
                <c:pt idx="96">
                  <c:v>5.7937557092522507</c:v>
                </c:pt>
                <c:pt idx="97">
                  <c:v>5.7915459567619276</c:v>
                </c:pt>
                <c:pt idx="98">
                  <c:v>5.7840456305189445</c:v>
                </c:pt>
                <c:pt idx="99">
                  <c:v>5.7815792335464788</c:v>
                </c:pt>
                <c:pt idx="100">
                  <c:v>5.7798827700204454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7C2-4BB6-9459-41943EAE3932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[1]Sheet1!$AR$3:$AR$103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[1]Sheet1!$AQ$3:$AQ$103</c:f>
              <c:numCache>
                <c:formatCode>General</c:formatCode>
                <c:ptCount val="101"/>
                <c:pt idx="0">
                  <c:v>15.636924181130105</c:v>
                </c:pt>
                <c:pt idx="1">
                  <c:v>14.723476445256424</c:v>
                </c:pt>
                <c:pt idx="2">
                  <c:v>14.247063813128019</c:v>
                </c:pt>
                <c:pt idx="3">
                  <c:v>13.957621036147723</c:v>
                </c:pt>
                <c:pt idx="4">
                  <c:v>13.790171386315192</c:v>
                </c:pt>
                <c:pt idx="5">
                  <c:v>13.794347296533122</c:v>
                </c:pt>
                <c:pt idx="6">
                  <c:v>14.052242376788904</c:v>
                </c:pt>
                <c:pt idx="7">
                  <c:v>14.097470529383621</c:v>
                </c:pt>
                <c:pt idx="8">
                  <c:v>14.044083039714646</c:v>
                </c:pt>
                <c:pt idx="9">
                  <c:v>13.847860933489933</c:v>
                </c:pt>
                <c:pt idx="10">
                  <c:v>13.533191961372831</c:v>
                </c:pt>
                <c:pt idx="11">
                  <c:v>13.189601548566708</c:v>
                </c:pt>
                <c:pt idx="12">
                  <c:v>12.780099177867678</c:v>
                </c:pt>
                <c:pt idx="13">
                  <c:v>12.403967114707033</c:v>
                </c:pt>
                <c:pt idx="14">
                  <c:v>12.054270520683808</c:v>
                </c:pt>
                <c:pt idx="15">
                  <c:v>11.699363826177738</c:v>
                </c:pt>
                <c:pt idx="16">
                  <c:v>11.450073948410108</c:v>
                </c:pt>
                <c:pt idx="17">
                  <c:v>11.145637043803559</c:v>
                </c:pt>
                <c:pt idx="18">
                  <c:v>10.929138936012876</c:v>
                </c:pt>
                <c:pt idx="19">
                  <c:v>10.633357257818957</c:v>
                </c:pt>
                <c:pt idx="20">
                  <c:v>10.371687546217755</c:v>
                </c:pt>
                <c:pt idx="21">
                  <c:v>10.20965135499587</c:v>
                </c:pt>
                <c:pt idx="22">
                  <c:v>10.134178302666493</c:v>
                </c:pt>
                <c:pt idx="23">
                  <c:v>10.050104397755447</c:v>
                </c:pt>
                <c:pt idx="24">
                  <c:v>10.002808952107531</c:v>
                </c:pt>
                <c:pt idx="25">
                  <c:v>9.9566085954152008</c:v>
                </c:pt>
                <c:pt idx="26">
                  <c:v>9.871290617251729</c:v>
                </c:pt>
                <c:pt idx="27">
                  <c:v>9.7596763669581108</c:v>
                </c:pt>
                <c:pt idx="28">
                  <c:v>9.6759961285832343</c:v>
                </c:pt>
                <c:pt idx="29">
                  <c:v>9.63168036887207</c:v>
                </c:pt>
                <c:pt idx="30">
                  <c:v>9.537249336639265</c:v>
                </c:pt>
                <c:pt idx="31">
                  <c:v>9.3901746487450488</c:v>
                </c:pt>
                <c:pt idx="32">
                  <c:v>9.3348166514419919</c:v>
                </c:pt>
                <c:pt idx="33">
                  <c:v>9.2772162773500355</c:v>
                </c:pt>
                <c:pt idx="34">
                  <c:v>9.1993312018791595</c:v>
                </c:pt>
                <c:pt idx="35">
                  <c:v>9.0835801905259039</c:v>
                </c:pt>
                <c:pt idx="36">
                  <c:v>9.0413512984470845</c:v>
                </c:pt>
                <c:pt idx="37">
                  <c:v>8.9574644395145508</c:v>
                </c:pt>
                <c:pt idx="38">
                  <c:v>8.8720398886423926</c:v>
                </c:pt>
                <c:pt idx="39">
                  <c:v>8.7564639610248385</c:v>
                </c:pt>
                <c:pt idx="40">
                  <c:v>8.6753871416764543</c:v>
                </c:pt>
                <c:pt idx="41">
                  <c:v>8.5835182043586062</c:v>
                </c:pt>
                <c:pt idx="42">
                  <c:v>8.4778698507982089</c:v>
                </c:pt>
                <c:pt idx="43">
                  <c:v>8.353266779764235</c:v>
                </c:pt>
                <c:pt idx="44">
                  <c:v>8.2785223367697611</c:v>
                </c:pt>
                <c:pt idx="45">
                  <c:v>8.1966603593022747</c:v>
                </c:pt>
                <c:pt idx="46">
                  <c:v>8.0549806429161759</c:v>
                </c:pt>
                <c:pt idx="47">
                  <c:v>8.0031982687372238</c:v>
                </c:pt>
                <c:pt idx="48">
                  <c:v>7.9095850189220913</c:v>
                </c:pt>
                <c:pt idx="49">
                  <c:v>7.7970279263995819</c:v>
                </c:pt>
                <c:pt idx="50">
                  <c:v>7.7378887728913828</c:v>
                </c:pt>
                <c:pt idx="51">
                  <c:v>7.6371547261733852</c:v>
                </c:pt>
                <c:pt idx="52">
                  <c:v>7.5411359780764711</c:v>
                </c:pt>
                <c:pt idx="53">
                  <c:v>7.414131758667188</c:v>
                </c:pt>
                <c:pt idx="54">
                  <c:v>7.3000282743920994</c:v>
                </c:pt>
                <c:pt idx="55">
                  <c:v>7.2321980077428334</c:v>
                </c:pt>
                <c:pt idx="56">
                  <c:v>7.1673267649745522</c:v>
                </c:pt>
                <c:pt idx="57">
                  <c:v>7.1176530079603273</c:v>
                </c:pt>
                <c:pt idx="58">
                  <c:v>7.0750543738309633</c:v>
                </c:pt>
                <c:pt idx="59">
                  <c:v>7.0172582539475403</c:v>
                </c:pt>
                <c:pt idx="60">
                  <c:v>6.9693853582147982</c:v>
                </c:pt>
                <c:pt idx="61">
                  <c:v>6.9142502936186876</c:v>
                </c:pt>
                <c:pt idx="62">
                  <c:v>6.8417993388142158</c:v>
                </c:pt>
                <c:pt idx="63">
                  <c:v>6.8051818260907382</c:v>
                </c:pt>
                <c:pt idx="64">
                  <c:v>6.7676867197355257</c:v>
                </c:pt>
                <c:pt idx="65">
                  <c:v>6.7437959458871619</c:v>
                </c:pt>
                <c:pt idx="66">
                  <c:v>6.7151963982774374</c:v>
                </c:pt>
                <c:pt idx="67">
                  <c:v>6.6773076253860548</c:v>
                </c:pt>
                <c:pt idx="68">
                  <c:v>6.6293140197485743</c:v>
                </c:pt>
                <c:pt idx="69">
                  <c:v>6.601697551002653</c:v>
                </c:pt>
                <c:pt idx="70">
                  <c:v>6.5685621384140243</c:v>
                </c:pt>
                <c:pt idx="71">
                  <c:v>6.5510646396102485</c:v>
                </c:pt>
                <c:pt idx="72">
                  <c:v>6.5399897777197795</c:v>
                </c:pt>
                <c:pt idx="73">
                  <c:v>6.5055450432815691</c:v>
                </c:pt>
                <c:pt idx="74">
                  <c:v>6.4549023445995921</c:v>
                </c:pt>
                <c:pt idx="75">
                  <c:v>6.4356311714298151</c:v>
                </c:pt>
                <c:pt idx="76">
                  <c:v>6.4124211579451043</c:v>
                </c:pt>
                <c:pt idx="77">
                  <c:v>6.3956500935229892</c:v>
                </c:pt>
                <c:pt idx="78">
                  <c:v>6.3863380312323281</c:v>
                </c:pt>
                <c:pt idx="79">
                  <c:v>6.3605670103092784</c:v>
                </c:pt>
                <c:pt idx="80">
                  <c:v>6.307853756144242</c:v>
                </c:pt>
                <c:pt idx="81">
                  <c:v>6.2965787985558315</c:v>
                </c:pt>
                <c:pt idx="82">
                  <c:v>6.2784201139675506</c:v>
                </c:pt>
                <c:pt idx="83">
                  <c:v>6.2727043368567585</c:v>
                </c:pt>
                <c:pt idx="84">
                  <c:v>6.2548479707686271</c:v>
                </c:pt>
                <c:pt idx="85">
                  <c:v>6.2326547479229193</c:v>
                </c:pt>
                <c:pt idx="86">
                  <c:v>6.2010385401713863</c:v>
                </c:pt>
                <c:pt idx="87">
                  <c:v>6.1840815172473791</c:v>
                </c:pt>
                <c:pt idx="88">
                  <c:v>6.1744975858019053</c:v>
                </c:pt>
                <c:pt idx="89">
                  <c:v>6.1609215276871545</c:v>
                </c:pt>
                <c:pt idx="90">
                  <c:v>6.1465766236025914</c:v>
                </c:pt>
                <c:pt idx="91">
                  <c:v>6.1365968506677104</c:v>
                </c:pt>
                <c:pt idx="92">
                  <c:v>6.1425105485232061</c:v>
                </c:pt>
                <c:pt idx="93">
                  <c:v>6.0988005132889649</c:v>
                </c:pt>
                <c:pt idx="94">
                  <c:v>6.0916514419939976</c:v>
                </c:pt>
                <c:pt idx="95">
                  <c:v>6.0877321762582097</c:v>
                </c:pt>
                <c:pt idx="96">
                  <c:v>6.0791247988168262</c:v>
                </c:pt>
                <c:pt idx="97">
                  <c:v>6.0801285397363953</c:v>
                </c:pt>
                <c:pt idx="98">
                  <c:v>6.0633770498934272</c:v>
                </c:pt>
                <c:pt idx="99">
                  <c:v>6.039188307451389</c:v>
                </c:pt>
                <c:pt idx="100">
                  <c:v>6.0063737004654394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7C2-4BB6-9459-41943EAE3932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[1]Sheet1!$AY$3:$AY$103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[1]Sheet1!$AX$3:$AX$103</c:f>
              <c:numCache>
                <c:formatCode>General</c:formatCode>
                <c:ptCount val="101"/>
                <c:pt idx="0">
                  <c:v>16.156175026852313</c:v>
                </c:pt>
                <c:pt idx="1">
                  <c:v>15.219446089601384</c:v>
                </c:pt>
                <c:pt idx="2">
                  <c:v>14.745731236009194</c:v>
                </c:pt>
                <c:pt idx="3">
                  <c:v>14.4744074925466</c:v>
                </c:pt>
                <c:pt idx="4">
                  <c:v>14.331814212148286</c:v>
                </c:pt>
                <c:pt idx="5">
                  <c:v>14.342073299270218</c:v>
                </c:pt>
                <c:pt idx="6">
                  <c:v>14.644696292875857</c:v>
                </c:pt>
                <c:pt idx="7">
                  <c:v>14.907597948182575</c:v>
                </c:pt>
                <c:pt idx="8">
                  <c:v>14.83072506248808</c:v>
                </c:pt>
                <c:pt idx="9">
                  <c:v>14.597446270289806</c:v>
                </c:pt>
                <c:pt idx="10">
                  <c:v>14.289141629608809</c:v>
                </c:pt>
                <c:pt idx="11">
                  <c:v>13.940462160832773</c:v>
                </c:pt>
                <c:pt idx="12">
                  <c:v>13.521373432778887</c:v>
                </c:pt>
                <c:pt idx="13">
                  <c:v>13.15717082082735</c:v>
                </c:pt>
                <c:pt idx="14">
                  <c:v>12.756868669631293</c:v>
                </c:pt>
                <c:pt idx="15">
                  <c:v>12.391042873347452</c:v>
                </c:pt>
                <c:pt idx="16">
                  <c:v>12.104773185838045</c:v>
                </c:pt>
                <c:pt idx="17">
                  <c:v>11.803999237093326</c:v>
                </c:pt>
                <c:pt idx="18">
                  <c:v>11.530350635922867</c:v>
                </c:pt>
                <c:pt idx="19">
                  <c:v>11.230517270801755</c:v>
                </c:pt>
                <c:pt idx="20">
                  <c:v>10.971147070337986</c:v>
                </c:pt>
                <c:pt idx="21">
                  <c:v>10.713349862977946</c:v>
                </c:pt>
                <c:pt idx="22">
                  <c:v>10.569365281723364</c:v>
                </c:pt>
                <c:pt idx="23">
                  <c:v>10.482412993505255</c:v>
                </c:pt>
                <c:pt idx="24">
                  <c:v>10.446957909635712</c:v>
                </c:pt>
                <c:pt idx="25">
                  <c:v>10.381047792087855</c:v>
                </c:pt>
                <c:pt idx="26">
                  <c:v>10.286618014635762</c:v>
                </c:pt>
                <c:pt idx="27">
                  <c:v>10.178294301287906</c:v>
                </c:pt>
                <c:pt idx="28">
                  <c:v>10.121175679338277</c:v>
                </c:pt>
                <c:pt idx="29">
                  <c:v>10.042683624609763</c:v>
                </c:pt>
                <c:pt idx="30">
                  <c:v>9.9425531274154526</c:v>
                </c:pt>
                <c:pt idx="31">
                  <c:v>9.8373452855379018</c:v>
                </c:pt>
                <c:pt idx="32">
                  <c:v>9.7516578162800283</c:v>
                </c:pt>
                <c:pt idx="33">
                  <c:v>9.6723014685953483</c:v>
                </c:pt>
                <c:pt idx="34">
                  <c:v>9.5707435328601971</c:v>
                </c:pt>
                <c:pt idx="35">
                  <c:v>9.479212800770938</c:v>
                </c:pt>
                <c:pt idx="36">
                  <c:v>9.3904004256216194</c:v>
                </c:pt>
                <c:pt idx="37">
                  <c:v>9.3038426404601502</c:v>
                </c:pt>
                <c:pt idx="38">
                  <c:v>9.1939670143245777</c:v>
                </c:pt>
                <c:pt idx="39">
                  <c:v>9.1058533010771043</c:v>
                </c:pt>
                <c:pt idx="40">
                  <c:v>9.0222758710687732</c:v>
                </c:pt>
                <c:pt idx="41">
                  <c:v>8.929580702476434</c:v>
                </c:pt>
                <c:pt idx="42">
                  <c:v>8.8067005290155489</c:v>
                </c:pt>
                <c:pt idx="43">
                  <c:v>8.7097130065549724</c:v>
                </c:pt>
                <c:pt idx="44">
                  <c:v>8.6258002991397209</c:v>
                </c:pt>
                <c:pt idx="45">
                  <c:v>8.5187524468223934</c:v>
                </c:pt>
                <c:pt idx="46">
                  <c:v>8.4124554552846345</c:v>
                </c:pt>
                <c:pt idx="47">
                  <c:v>8.3299772131822234</c:v>
                </c:pt>
                <c:pt idx="48">
                  <c:v>8.260772543390317</c:v>
                </c:pt>
                <c:pt idx="49">
                  <c:v>8.1628233569901312</c:v>
                </c:pt>
                <c:pt idx="50">
                  <c:v>8.0891346028368094</c:v>
                </c:pt>
                <c:pt idx="51">
                  <c:v>8.0216183659743638</c:v>
                </c:pt>
                <c:pt idx="52">
                  <c:v>7.9342806091207496</c:v>
                </c:pt>
                <c:pt idx="53">
                  <c:v>7.901351147873398</c:v>
                </c:pt>
                <c:pt idx="54">
                  <c:v>7.8302000622371244</c:v>
                </c:pt>
                <c:pt idx="55">
                  <c:v>7.7252873447836246</c:v>
                </c:pt>
                <c:pt idx="56">
                  <c:v>7.6344040795430592</c:v>
                </c:pt>
                <c:pt idx="57">
                  <c:v>7.5715184854294844</c:v>
                </c:pt>
                <c:pt idx="58">
                  <c:v>7.5166183157831323</c:v>
                </c:pt>
                <c:pt idx="59">
                  <c:v>7.4466065710356464</c:v>
                </c:pt>
                <c:pt idx="60">
                  <c:v>7.3717413344843861</c:v>
                </c:pt>
                <c:pt idx="61">
                  <c:v>7.3129533522721575</c:v>
                </c:pt>
                <c:pt idx="62">
                  <c:v>7.2508517451490171</c:v>
                </c:pt>
                <c:pt idx="63">
                  <c:v>7.1844447344382099</c:v>
                </c:pt>
                <c:pt idx="64">
                  <c:v>7.1159457533201493</c:v>
                </c:pt>
                <c:pt idx="65">
                  <c:v>7.022053022013873</c:v>
                </c:pt>
                <c:pt idx="66">
                  <c:v>6.9639596864052029</c:v>
                </c:pt>
                <c:pt idx="67">
                  <c:v>6.934217368172737</c:v>
                </c:pt>
                <c:pt idx="68">
                  <c:v>6.8899396701432449</c:v>
                </c:pt>
                <c:pt idx="69">
                  <c:v>6.8848904325480085</c:v>
                </c:pt>
                <c:pt idx="70">
                  <c:v>6.8719671950130001</c:v>
                </c:pt>
                <c:pt idx="71">
                  <c:v>6.8438741605517022</c:v>
                </c:pt>
                <c:pt idx="72">
                  <c:v>6.8115921661530434</c:v>
                </c:pt>
                <c:pt idx="73">
                  <c:v>6.7906242785010882</c:v>
                </c:pt>
                <c:pt idx="74">
                  <c:v>6.7876017627159477</c:v>
                </c:pt>
                <c:pt idx="75">
                  <c:v>6.7627721619369794</c:v>
                </c:pt>
                <c:pt idx="76">
                  <c:v>6.7443449542757907</c:v>
                </c:pt>
                <c:pt idx="77">
                  <c:v>6.6946405806121323</c:v>
                </c:pt>
                <c:pt idx="78">
                  <c:v>6.6724490308073756</c:v>
                </c:pt>
                <c:pt idx="79">
                  <c:v>6.6974352282195166</c:v>
                </c:pt>
                <c:pt idx="80">
                  <c:v>6.7215942741846453</c:v>
                </c:pt>
                <c:pt idx="81">
                  <c:v>6.7189411658418576</c:v>
                </c:pt>
                <c:pt idx="82">
                  <c:v>6.6861602706311052</c:v>
                </c:pt>
                <c:pt idx="83">
                  <c:v>6.6525060480430458</c:v>
                </c:pt>
                <c:pt idx="84">
                  <c:v>6.6301237715696812</c:v>
                </c:pt>
                <c:pt idx="85">
                  <c:v>6.6129172145875783</c:v>
                </c:pt>
                <c:pt idx="86">
                  <c:v>6.5840351740129899</c:v>
                </c:pt>
                <c:pt idx="87">
                  <c:v>6.5886336943755701</c:v>
                </c:pt>
                <c:pt idx="88">
                  <c:v>6.5919744225499146</c:v>
                </c:pt>
                <c:pt idx="89">
                  <c:v>6.6006073138658277</c:v>
                </c:pt>
                <c:pt idx="90">
                  <c:v>6.6221142553127414</c:v>
                </c:pt>
                <c:pt idx="91">
                  <c:v>6.6287997269597163</c:v>
                </c:pt>
                <c:pt idx="92">
                  <c:v>6.6141659723546713</c:v>
                </c:pt>
                <c:pt idx="93">
                  <c:v>6.6124393940914876</c:v>
                </c:pt>
                <c:pt idx="94">
                  <c:v>6.6310533131230001</c:v>
                </c:pt>
                <c:pt idx="95">
                  <c:v>6.6520101587046652</c:v>
                </c:pt>
                <c:pt idx="96">
                  <c:v>6.6592035655848782</c:v>
                </c:pt>
                <c:pt idx="97">
                  <c:v>6.6600768929621861</c:v>
                </c:pt>
                <c:pt idx="98">
                  <c:v>6.6531786105060284</c:v>
                </c:pt>
                <c:pt idx="99">
                  <c:v>6.6849888073560262</c:v>
                </c:pt>
                <c:pt idx="100">
                  <c:v>6.6831307280739614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7C2-4BB6-9459-41943EAE3932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[1]Sheet1!$BF$3:$BF$103</c:f>
              <c:numCache>
                <c:formatCode>General</c:formatCode>
                <c:ptCount val="101"/>
                <c:pt idx="0">
                  <c:v>15.378068496527327</c:v>
                </c:pt>
                <c:pt idx="1">
                  <c:v>14.471149245291226</c:v>
                </c:pt>
                <c:pt idx="2">
                  <c:v>13.977239114359042</c:v>
                </c:pt>
                <c:pt idx="3">
                  <c:v>13.650133397131967</c:v>
                </c:pt>
                <c:pt idx="4">
                  <c:v>13.422595226702628</c:v>
                </c:pt>
                <c:pt idx="5">
                  <c:v>13.313879464091524</c:v>
                </c:pt>
                <c:pt idx="6">
                  <c:v>13.409519770324932</c:v>
                </c:pt>
                <c:pt idx="7">
                  <c:v>13.63985819304885</c:v>
                </c:pt>
                <c:pt idx="8">
                  <c:v>13.431477010744272</c:v>
                </c:pt>
                <c:pt idx="9">
                  <c:v>13.180857511563499</c:v>
                </c:pt>
                <c:pt idx="10">
                  <c:v>12.828697782997668</c:v>
                </c:pt>
                <c:pt idx="11">
                  <c:v>12.482126234285964</c:v>
                </c:pt>
                <c:pt idx="12">
                  <c:v>12.107459364623658</c:v>
                </c:pt>
                <c:pt idx="13">
                  <c:v>11.764077747328432</c:v>
                </c:pt>
                <c:pt idx="14">
                  <c:v>11.457403903316077</c:v>
                </c:pt>
                <c:pt idx="15">
                  <c:v>11.171249655632407</c:v>
                </c:pt>
                <c:pt idx="16">
                  <c:v>10.907278118520452</c:v>
                </c:pt>
                <c:pt idx="17">
                  <c:v>10.633641089216582</c:v>
                </c:pt>
                <c:pt idx="18">
                  <c:v>10.425419403482826</c:v>
                </c:pt>
                <c:pt idx="19">
                  <c:v>10.194142125944291</c:v>
                </c:pt>
                <c:pt idx="20">
                  <c:v>10.006489335479285</c:v>
                </c:pt>
                <c:pt idx="21">
                  <c:v>9.8548233212985927</c:v>
                </c:pt>
                <c:pt idx="22">
                  <c:v>9.764955340960169</c:v>
                </c:pt>
                <c:pt idx="23">
                  <c:v>9.6450933054939316</c:v>
                </c:pt>
                <c:pt idx="24">
                  <c:v>9.555451882784519</c:v>
                </c:pt>
                <c:pt idx="25">
                  <c:v>9.4577787202575152</c:v>
                </c:pt>
                <c:pt idx="26">
                  <c:v>9.3507122971856145</c:v>
                </c:pt>
                <c:pt idx="27">
                  <c:v>9.24494287122827</c:v>
                </c:pt>
                <c:pt idx="28">
                  <c:v>9.1433214435889614</c:v>
                </c:pt>
                <c:pt idx="29">
                  <c:v>9.0546960865341379</c:v>
                </c:pt>
                <c:pt idx="30">
                  <c:v>8.954418779996228</c:v>
                </c:pt>
                <c:pt idx="31">
                  <c:v>8.8364743283019429</c:v>
                </c:pt>
                <c:pt idx="32">
                  <c:v>8.7490992068670543</c:v>
                </c:pt>
                <c:pt idx="33">
                  <c:v>8.669486131048183</c:v>
                </c:pt>
                <c:pt idx="34">
                  <c:v>8.5704369481056197</c:v>
                </c:pt>
                <c:pt idx="35">
                  <c:v>8.4737080777763296</c:v>
                </c:pt>
                <c:pt idx="36">
                  <c:v>8.3862662577754588</c:v>
                </c:pt>
                <c:pt idx="37">
                  <c:v>8.2997400930879994</c:v>
                </c:pt>
                <c:pt idx="38">
                  <c:v>8.1981538271927192</c:v>
                </c:pt>
                <c:pt idx="39">
                  <c:v>8.098720765003554</c:v>
                </c:pt>
                <c:pt idx="40">
                  <c:v>8.0153867066858044</c:v>
                </c:pt>
                <c:pt idx="41">
                  <c:v>7.9207233169486875</c:v>
                </c:pt>
                <c:pt idx="42">
                  <c:v>7.8337237374396453</c:v>
                </c:pt>
                <c:pt idx="43">
                  <c:v>7.741088129105222</c:v>
                </c:pt>
                <c:pt idx="44">
                  <c:v>7.6605438108080683</c:v>
                </c:pt>
                <c:pt idx="45">
                  <c:v>7.5918794495918318</c:v>
                </c:pt>
                <c:pt idx="46">
                  <c:v>7.4917420650456013</c:v>
                </c:pt>
                <c:pt idx="47">
                  <c:v>7.4342319515130431</c:v>
                </c:pt>
                <c:pt idx="48">
                  <c:v>7.3664411965142778</c:v>
                </c:pt>
                <c:pt idx="49">
                  <c:v>7.2838999086519642</c:v>
                </c:pt>
                <c:pt idx="50">
                  <c:v>7.2356627082517706</c:v>
                </c:pt>
                <c:pt idx="51">
                  <c:v>7.171247843171372</c:v>
                </c:pt>
                <c:pt idx="52">
                  <c:v>7.1133469630402937</c:v>
                </c:pt>
                <c:pt idx="53">
                  <c:v>7.0499351138950503</c:v>
                </c:pt>
                <c:pt idx="54">
                  <c:v>6.9892274566096813</c:v>
                </c:pt>
                <c:pt idx="55">
                  <c:v>6.9332988965737234</c:v>
                </c:pt>
                <c:pt idx="56">
                  <c:v>6.8820283613902298</c:v>
                </c:pt>
                <c:pt idx="57">
                  <c:v>6.838315063726129</c:v>
                </c:pt>
                <c:pt idx="58">
                  <c:v>6.7978159844563359</c:v>
                </c:pt>
                <c:pt idx="59">
                  <c:v>6.7500202995635608</c:v>
                </c:pt>
                <c:pt idx="60">
                  <c:v>6.7076790349007487</c:v>
                </c:pt>
                <c:pt idx="61">
                  <c:v>6.664248481157653</c:v>
                </c:pt>
                <c:pt idx="62">
                  <c:v>6.6160149056795285</c:v>
                </c:pt>
                <c:pt idx="63">
                  <c:v>6.5784125016312167</c:v>
                </c:pt>
                <c:pt idx="64">
                  <c:v>6.5407317992663128</c:v>
                </c:pt>
                <c:pt idx="65">
                  <c:v>6.4996342453637252</c:v>
                </c:pt>
                <c:pt idx="66">
                  <c:v>6.469902272101149</c:v>
                </c:pt>
                <c:pt idx="67">
                  <c:v>6.4398929923006643</c:v>
                </c:pt>
                <c:pt idx="68">
                  <c:v>6.4021314541737349</c:v>
                </c:pt>
                <c:pt idx="69">
                  <c:v>6.3745066481070669</c:v>
                </c:pt>
                <c:pt idx="70">
                  <c:v>6.3457450664810704</c:v>
                </c:pt>
                <c:pt idx="71">
                  <c:v>6.3230421795931369</c:v>
                </c:pt>
                <c:pt idx="72">
                  <c:v>6.302078530311598</c:v>
                </c:pt>
                <c:pt idx="73">
                  <c:v>6.27383531254078</c:v>
                </c:pt>
                <c:pt idx="74">
                  <c:v>6.2412037641190725</c:v>
                </c:pt>
                <c:pt idx="75">
                  <c:v>6.2196572273696109</c:v>
                </c:pt>
                <c:pt idx="76">
                  <c:v>6.1977025243957247</c:v>
                </c:pt>
                <c:pt idx="77">
                  <c:v>6.1768787971058625</c:v>
                </c:pt>
                <c:pt idx="78">
                  <c:v>6.1598895123754867</c:v>
                </c:pt>
                <c:pt idx="79">
                  <c:v>6.1380515318920637</c:v>
                </c:pt>
                <c:pt idx="80">
                  <c:v>6.1078863804428192</c:v>
                </c:pt>
                <c:pt idx="81">
                  <c:v>6.0923923760639171</c:v>
                </c:pt>
                <c:pt idx="82">
                  <c:v>6.0737439645047626</c:v>
                </c:pt>
                <c:pt idx="83">
                  <c:v>6.0605430858236558</c:v>
                </c:pt>
                <c:pt idx="84">
                  <c:v>6.0439307929879504</c:v>
                </c:pt>
                <c:pt idx="85">
                  <c:v>6.0265514666434665</c:v>
                </c:pt>
                <c:pt idx="86">
                  <c:v>6.0068833645076642</c:v>
                </c:pt>
                <c:pt idx="87">
                  <c:v>5.9918098510882016</c:v>
                </c:pt>
                <c:pt idx="88">
                  <c:v>5.9798428958777397</c:v>
                </c:pt>
                <c:pt idx="89">
                  <c:v>5.967571447213885</c:v>
                </c:pt>
                <c:pt idx="90">
                  <c:v>5.9557386141197979</c:v>
                </c:pt>
                <c:pt idx="91">
                  <c:v>5.9462732176258193</c:v>
                </c:pt>
                <c:pt idx="92">
                  <c:v>5.9447000014499691</c:v>
                </c:pt>
                <c:pt idx="93">
                  <c:v>5.9222845708817244</c:v>
                </c:pt>
                <c:pt idx="94">
                  <c:v>5.9156310264329317</c:v>
                </c:pt>
                <c:pt idx="95">
                  <c:v>5.9109432772195429</c:v>
                </c:pt>
                <c:pt idx="96">
                  <c:v>5.9057447764873068</c:v>
                </c:pt>
                <c:pt idx="97">
                  <c:v>5.90526882422028</c:v>
                </c:pt>
                <c:pt idx="98">
                  <c:v>5.8978196093783986</c:v>
                </c:pt>
                <c:pt idx="99">
                  <c:v>5.8903899691156658</c:v>
                </c:pt>
                <c:pt idx="100">
                  <c:v>5.8799922426667832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7C2-4BB6-9459-41943EAE3932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[1]Sheet1!$W$3:$W$103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[1]Sheet1!$V$3:$V$103</c:f>
              <c:numCache>
                <c:formatCode>General</c:formatCode>
                <c:ptCount val="101"/>
                <c:pt idx="0">
                  <c:v>15.212485022481111</c:v>
                </c:pt>
                <c:pt idx="1">
                  <c:v>14.309824066055306</c:v>
                </c:pt>
                <c:pt idx="2">
                  <c:v>13.805227005801195</c:v>
                </c:pt>
                <c:pt idx="3">
                  <c:v>13.453970080552363</c:v>
                </c:pt>
                <c:pt idx="4">
                  <c:v>13.186169076910303</c:v>
                </c:pt>
                <c:pt idx="5">
                  <c:v>12.998479707686288</c:v>
                </c:pt>
                <c:pt idx="6">
                  <c:v>12.947153974825907</c:v>
                </c:pt>
                <c:pt idx="7">
                  <c:v>13.060255299965597</c:v>
                </c:pt>
                <c:pt idx="8">
                  <c:v>13.091037215427141</c:v>
                </c:pt>
                <c:pt idx="9">
                  <c:v>12.962566879812085</c:v>
                </c:pt>
                <c:pt idx="10">
                  <c:v>12.772537458626459</c:v>
                </c:pt>
                <c:pt idx="11">
                  <c:v>12.532798690282702</c:v>
                </c:pt>
                <c:pt idx="12">
                  <c:v>12.297808833473717</c:v>
                </c:pt>
                <c:pt idx="13">
                  <c:v>12.016856085321438</c:v>
                </c:pt>
                <c:pt idx="14">
                  <c:v>11.733572775912595</c:v>
                </c:pt>
                <c:pt idx="15">
                  <c:v>11.497983818347903</c:v>
                </c:pt>
                <c:pt idx="16">
                  <c:v>11.218313501714258</c:v>
                </c:pt>
                <c:pt idx="17">
                  <c:v>10.924611177677862</c:v>
                </c:pt>
                <c:pt idx="18">
                  <c:v>10.679679807338688</c:v>
                </c:pt>
                <c:pt idx="19">
                  <c:v>10.41614428244338</c:v>
                </c:pt>
                <c:pt idx="20">
                  <c:v>10.208355972619314</c:v>
                </c:pt>
                <c:pt idx="21">
                  <c:v>9.9791477346873414</c:v>
                </c:pt>
                <c:pt idx="22">
                  <c:v>9.7747060847282725</c:v>
                </c:pt>
                <c:pt idx="23">
                  <c:v>9.5905692050348197</c:v>
                </c:pt>
                <c:pt idx="24">
                  <c:v>9.3859318092842816</c:v>
                </c:pt>
                <c:pt idx="25">
                  <c:v>9.2272430688194742</c:v>
                </c:pt>
                <c:pt idx="26">
                  <c:v>9.0444301424792108</c:v>
                </c:pt>
                <c:pt idx="27">
                  <c:v>8.9013998789935105</c:v>
                </c:pt>
                <c:pt idx="28">
                  <c:v>8.7386508962784575</c:v>
                </c:pt>
                <c:pt idx="29">
                  <c:v>8.6068012764998247</c:v>
                </c:pt>
                <c:pt idx="30">
                  <c:v>8.458523246295659</c:v>
                </c:pt>
                <c:pt idx="31">
                  <c:v>8.3458365463324355</c:v>
                </c:pt>
                <c:pt idx="32">
                  <c:v>8.2095387517350176</c:v>
                </c:pt>
                <c:pt idx="33">
                  <c:v>8.1066156145824664</c:v>
                </c:pt>
                <c:pt idx="34">
                  <c:v>7.9899469706855868</c:v>
                </c:pt>
                <c:pt idx="35">
                  <c:v>7.896241087634797</c:v>
                </c:pt>
                <c:pt idx="36">
                  <c:v>7.7895151436062289</c:v>
                </c:pt>
                <c:pt idx="37">
                  <c:v>7.7110875161638557</c:v>
                </c:pt>
                <c:pt idx="38">
                  <c:v>7.6172434247209146</c:v>
                </c:pt>
                <c:pt idx="39">
                  <c:v>7.5464403924406547</c:v>
                </c:pt>
                <c:pt idx="40">
                  <c:v>7.4830128243151863</c:v>
                </c:pt>
                <c:pt idx="41">
                  <c:v>7.4231929104433343</c:v>
                </c:pt>
                <c:pt idx="42">
                  <c:v>7.3609131244587349</c:v>
                </c:pt>
                <c:pt idx="43">
                  <c:v>7.3028519568647434</c:v>
                </c:pt>
                <c:pt idx="44">
                  <c:v>7.2471877854626117</c:v>
                </c:pt>
                <c:pt idx="45">
                  <c:v>7.1947949414542132</c:v>
                </c:pt>
                <c:pt idx="46">
                  <c:v>7.1387707164295975</c:v>
                </c:pt>
                <c:pt idx="47">
                  <c:v>7.087383887155517</c:v>
                </c:pt>
                <c:pt idx="48">
                  <c:v>7.0379296026953613</c:v>
                </c:pt>
                <c:pt idx="49">
                  <c:v>6.9911172932509213</c:v>
                </c:pt>
                <c:pt idx="50">
                  <c:v>6.9414156572906398</c:v>
                </c:pt>
                <c:pt idx="51">
                  <c:v>6.8955405549689779</c:v>
                </c:pt>
                <c:pt idx="52">
                  <c:v>6.8512913290546056</c:v>
                </c:pt>
                <c:pt idx="53">
                  <c:v>6.8089829523210712</c:v>
                </c:pt>
                <c:pt idx="54">
                  <c:v>6.7657059305043123</c:v>
                </c:pt>
                <c:pt idx="55">
                  <c:v>6.7241734189078555</c:v>
                </c:pt>
                <c:pt idx="56">
                  <c:v>6.6843818585173134</c:v>
                </c:pt>
                <c:pt idx="57">
                  <c:v>6.6459978883181279</c:v>
                </c:pt>
                <c:pt idx="58">
                  <c:v>6.6106699251420649</c:v>
                </c:pt>
                <c:pt idx="59">
                  <c:v>6.5705782212046069</c:v>
                </c:pt>
                <c:pt idx="60">
                  <c:v>6.5347614867189447</c:v>
                </c:pt>
                <c:pt idx="61">
                  <c:v>6.5001388015612225</c:v>
                </c:pt>
                <c:pt idx="62">
                  <c:v>6.4669041320157081</c:v>
                </c:pt>
                <c:pt idx="63">
                  <c:v>6.4367717366803889</c:v>
                </c:pt>
                <c:pt idx="64">
                  <c:v>6.4005991007556968</c:v>
                </c:pt>
                <c:pt idx="65">
                  <c:v>6.3693527339162195</c:v>
                </c:pt>
                <c:pt idx="66">
                  <c:v>6.339145599278706</c:v>
                </c:pt>
                <c:pt idx="67">
                  <c:v>6.3102499614440086</c:v>
                </c:pt>
                <c:pt idx="68">
                  <c:v>6.2822031485413969</c:v>
                </c:pt>
                <c:pt idx="69">
                  <c:v>6.2523809806270982</c:v>
                </c:pt>
                <c:pt idx="70">
                  <c:v>6.2252096852644918</c:v>
                </c:pt>
                <c:pt idx="71">
                  <c:v>6.1990206778736088</c:v>
                </c:pt>
                <c:pt idx="72">
                  <c:v>6.1739687755804171</c:v>
                </c:pt>
                <c:pt idx="73">
                  <c:v>6.1529154259547054</c:v>
                </c:pt>
                <c:pt idx="74">
                  <c:v>6.1240186017818807</c:v>
                </c:pt>
                <c:pt idx="75">
                  <c:v>6.100634097730536</c:v>
                </c:pt>
                <c:pt idx="76">
                  <c:v>6.078112061499767</c:v>
                </c:pt>
                <c:pt idx="77">
                  <c:v>6.0566025648630388</c:v>
                </c:pt>
                <c:pt idx="78">
                  <c:v>6.0370505261409626</c:v>
                </c:pt>
                <c:pt idx="79">
                  <c:v>6.0144223126475511</c:v>
                </c:pt>
                <c:pt idx="80">
                  <c:v>5.9947374040549031</c:v>
                </c:pt>
                <c:pt idx="81">
                  <c:v>5.9758900501821035</c:v>
                </c:pt>
                <c:pt idx="82">
                  <c:v>5.9579828692774015</c:v>
                </c:pt>
                <c:pt idx="83">
                  <c:v>5.9413326136215341</c:v>
                </c:pt>
                <c:pt idx="84">
                  <c:v>5.9242398538431438</c:v>
                </c:pt>
                <c:pt idx="85">
                  <c:v>5.9077005208024387</c:v>
                </c:pt>
                <c:pt idx="86">
                  <c:v>5.892660719158175</c:v>
                </c:pt>
                <c:pt idx="87">
                  <c:v>5.8785130437877395</c:v>
                </c:pt>
                <c:pt idx="88">
                  <c:v>5.8654532404826014</c:v>
                </c:pt>
                <c:pt idx="89">
                  <c:v>5.8539991458365455</c:v>
                </c:pt>
                <c:pt idx="90">
                  <c:v>5.8405668323585598</c:v>
                </c:pt>
                <c:pt idx="91">
                  <c:v>5.8296762483242963</c:v>
                </c:pt>
                <c:pt idx="92">
                  <c:v>5.8198237101538677</c:v>
                </c:pt>
                <c:pt idx="93">
                  <c:v>5.8109884569299943</c:v>
                </c:pt>
                <c:pt idx="94">
                  <c:v>5.8034041972643049</c:v>
                </c:pt>
                <c:pt idx="95">
                  <c:v>5.7987863760929148</c:v>
                </c:pt>
                <c:pt idx="96">
                  <c:v>5.7896758924228582</c:v>
                </c:pt>
                <c:pt idx="97">
                  <c:v>5.7847727569311802</c:v>
                </c:pt>
                <c:pt idx="98">
                  <c:v>5.7810559595695965</c:v>
                </c:pt>
                <c:pt idx="99">
                  <c:v>5.778584817244611</c:v>
                </c:pt>
                <c:pt idx="100">
                  <c:v>5.7769120804811775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C7C2-4BB6-9459-41943EAE3932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[1]Sheet1!$BU$3:$BU$103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[1]Sheet1!$BT$3:$BT$103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7C2-4BB6-9459-41943EAE3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[1]Sheet1!$P$3:$P$103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C7C2-4BB6-9459-41943EAE3932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[1]Sheet1!$AD$3:$AD$103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[1]Sheet1!$AC$3:$AC$103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15.1390744189909</c:v>
                      </c:pt>
                      <c:pt idx="1">
                        <c:v>14.235155944147198</c:v>
                      </c:pt>
                      <c:pt idx="2">
                        <c:v>13.717580344749862</c:v>
                      </c:pt>
                      <c:pt idx="3">
                        <c:v>13.343907560532903</c:v>
                      </c:pt>
                      <c:pt idx="4">
                        <c:v>13.047566227326111</c:v>
                      </c:pt>
                      <c:pt idx="5">
                        <c:v>12.836599717651524</c:v>
                      </c:pt>
                      <c:pt idx="6">
                        <c:v>12.817162753728068</c:v>
                      </c:pt>
                      <c:pt idx="7">
                        <c:v>12.984873002503171</c:v>
                      </c:pt>
                      <c:pt idx="8">
                        <c:v>12.565985313133949</c:v>
                      </c:pt>
                      <c:pt idx="9">
                        <c:v>12.214683307036172</c:v>
                      </c:pt>
                      <c:pt idx="10">
                        <c:v>11.809528667860912</c:v>
                      </c:pt>
                      <c:pt idx="11">
                        <c:v>11.483799366495438</c:v>
                      </c:pt>
                      <c:pt idx="12">
                        <c:v>11.152908307925923</c:v>
                      </c:pt>
                      <c:pt idx="13">
                        <c:v>10.831288481843098</c:v>
                      </c:pt>
                      <c:pt idx="14">
                        <c:v>10.545734521253248</c:v>
                      </c:pt>
                      <c:pt idx="15">
                        <c:v>10.338509722040977</c:v>
                      </c:pt>
                      <c:pt idx="16">
                        <c:v>10.097373447379972</c:v>
                      </c:pt>
                      <c:pt idx="17">
                        <c:v>9.8506032529391536</c:v>
                      </c:pt>
                      <c:pt idx="18">
                        <c:v>9.6877024189434486</c:v>
                      </c:pt>
                      <c:pt idx="19">
                        <c:v>9.5384729455589419</c:v>
                      </c:pt>
                      <c:pt idx="20">
                        <c:v>9.4115371383151629</c:v>
                      </c:pt>
                      <c:pt idx="21">
                        <c:v>9.2756444781891734</c:v>
                      </c:pt>
                      <c:pt idx="22">
                        <c:v>9.1527149348107208</c:v>
                      </c:pt>
                      <c:pt idx="23">
                        <c:v>9.0486363043194569</c:v>
                      </c:pt>
                      <c:pt idx="24">
                        <c:v>8.9179374325270189</c:v>
                      </c:pt>
                      <c:pt idx="25">
                        <c:v>8.8124838361429791</c:v>
                      </c:pt>
                      <c:pt idx="26">
                        <c:v>8.7047133213908641</c:v>
                      </c:pt>
                      <c:pt idx="27">
                        <c:v>8.6012124375689556</c:v>
                      </c:pt>
                      <c:pt idx="28">
                        <c:v>8.5088500824505005</c:v>
                      </c:pt>
                      <c:pt idx="29">
                        <c:v>8.4068261896005598</c:v>
                      </c:pt>
                      <c:pt idx="30">
                        <c:v>8.3163584164758646</c:v>
                      </c:pt>
                      <c:pt idx="31">
                        <c:v>8.2343978740820702</c:v>
                      </c:pt>
                      <c:pt idx="32">
                        <c:v>8.1409796780278327</c:v>
                      </c:pt>
                      <c:pt idx="33">
                        <c:v>8.0593145338284327</c:v>
                      </c:pt>
                      <c:pt idx="34">
                        <c:v>7.983735304236415</c:v>
                      </c:pt>
                      <c:pt idx="35">
                        <c:v>7.9007212935830964</c:v>
                      </c:pt>
                      <c:pt idx="36">
                        <c:v>7.8261575694304364</c:v>
                      </c:pt>
                      <c:pt idx="37">
                        <c:v>7.7557804325388826</c:v>
                      </c:pt>
                      <c:pt idx="38">
                        <c:v>7.688168649828576</c:v>
                      </c:pt>
                      <c:pt idx="39">
                        <c:v>7.6139335413379525</c:v>
                      </c:pt>
                      <c:pt idx="40">
                        <c:v>7.5485069934632767</c:v>
                      </c:pt>
                      <c:pt idx="41">
                        <c:v>7.4876715741520661</c:v>
                      </c:pt>
                      <c:pt idx="42">
                        <c:v>7.419903194808585</c:v>
                      </c:pt>
                      <c:pt idx="43">
                        <c:v>7.3584200348783391</c:v>
                      </c:pt>
                      <c:pt idx="44">
                        <c:v>7.2992087124672294</c:v>
                      </c:pt>
                      <c:pt idx="45">
                        <c:v>7.2417246983735311</c:v>
                      </c:pt>
                      <c:pt idx="46">
                        <c:v>7.1859122347051363</c:v>
                      </c:pt>
                      <c:pt idx="47">
                        <c:v>7.1317938618865151</c:v>
                      </c:pt>
                      <c:pt idx="48">
                        <c:v>7.079246200752138</c:v>
                      </c:pt>
                      <c:pt idx="49">
                        <c:v>7.0282929780646066</c:v>
                      </c:pt>
                      <c:pt idx="50">
                        <c:v>6.9786969261979053</c:v>
                      </c:pt>
                      <c:pt idx="51">
                        <c:v>6.9306015920657718</c:v>
                      </c:pt>
                      <c:pt idx="52">
                        <c:v>6.8838325839630805</c:v>
                      </c:pt>
                      <c:pt idx="53">
                        <c:v>6.8385310761273193</c:v>
                      </c:pt>
                      <c:pt idx="54">
                        <c:v>6.7944135337453879</c:v>
                      </c:pt>
                      <c:pt idx="55">
                        <c:v>6.7515606278101394</c:v>
                      </c:pt>
                      <c:pt idx="56">
                        <c:v>6.7099023643718922</c:v>
                      </c:pt>
                      <c:pt idx="57">
                        <c:v>6.6692192708765843</c:v>
                      </c:pt>
                      <c:pt idx="58">
                        <c:v>6.6298541990438125</c:v>
                      </c:pt>
                      <c:pt idx="59">
                        <c:v>6.5915841173051142</c:v>
                      </c:pt>
                      <c:pt idx="60">
                        <c:v>6.5542203978978097</c:v>
                      </c:pt>
                      <c:pt idx="61">
                        <c:v>6.5179872587284828</c:v>
                      </c:pt>
                      <c:pt idx="62">
                        <c:v>6.4826901403438004</c:v>
                      </c:pt>
                      <c:pt idx="63">
                        <c:v>6.4483729372545762</c:v>
                      </c:pt>
                      <c:pt idx="64">
                        <c:v>6.4150332767845484</c:v>
                      </c:pt>
                      <c:pt idx="65">
                        <c:v>6.3825133759624153</c:v>
                      </c:pt>
                      <c:pt idx="66">
                        <c:v>6.3509306822630585</c:v>
                      </c:pt>
                      <c:pt idx="67">
                        <c:v>6.3202567235713518</c:v>
                      </c:pt>
                      <c:pt idx="68">
                        <c:v>6.2904701458009553</c:v>
                      </c:pt>
                      <c:pt idx="69">
                        <c:v>6.2614950233115438</c:v>
                      </c:pt>
                      <c:pt idx="70">
                        <c:v>6.2333883003333606</c:v>
                      </c:pt>
                      <c:pt idx="71">
                        <c:v>6.2060906599599024</c:v>
                      </c:pt>
                      <c:pt idx="72">
                        <c:v>6.1796151519105971</c:v>
                      </c:pt>
                      <c:pt idx="73">
                        <c:v>6.153885850545123</c:v>
                      </c:pt>
                      <c:pt idx="74">
                        <c:v>6.1290356257340486</c:v>
                      </c:pt>
                      <c:pt idx="75">
                        <c:v>6.1048865267578574</c:v>
                      </c:pt>
                      <c:pt idx="76">
                        <c:v>6.081538206019478</c:v>
                      </c:pt>
                      <c:pt idx="77">
                        <c:v>6.0589538870368829</c:v>
                      </c:pt>
                      <c:pt idx="78">
                        <c:v>6.0371905140403124</c:v>
                      </c:pt>
                      <c:pt idx="79">
                        <c:v>6.0162445280153749</c:v>
                      </c:pt>
                      <c:pt idx="80">
                        <c:v>5.9960364443073555</c:v>
                      </c:pt>
                      <c:pt idx="81">
                        <c:v>5.9765627039018669</c:v>
                      </c:pt>
                      <c:pt idx="82">
                        <c:v>5.9578873690579295</c:v>
                      </c:pt>
                      <c:pt idx="83">
                        <c:v>5.9400875517540008</c:v>
                      </c:pt>
                      <c:pt idx="84">
                        <c:v>5.9229971646518687</c:v>
                      </c:pt>
                      <c:pt idx="85">
                        <c:v>5.9067953448091775</c:v>
                      </c:pt>
                      <c:pt idx="86">
                        <c:v>5.8913480360172272</c:v>
                      </c:pt>
                      <c:pt idx="87">
                        <c:v>5.8767620087077219</c:v>
                      </c:pt>
                      <c:pt idx="88">
                        <c:v>5.8629957410461122</c:v>
                      </c:pt>
                      <c:pt idx="89">
                        <c:v>5.8501737985360585</c:v>
                      </c:pt>
                      <c:pt idx="90">
                        <c:v>5.838162124968858</c:v>
                      </c:pt>
                      <c:pt idx="91">
                        <c:v>5.8271671431791479</c:v>
                      </c:pt>
                      <c:pt idx="92">
                        <c:v>5.8171129275266047</c:v>
                      </c:pt>
                      <c:pt idx="93">
                        <c:v>5.8079745649104924</c:v>
                      </c:pt>
                      <c:pt idx="94">
                        <c:v>5.7998623847769091</c:v>
                      </c:pt>
                      <c:pt idx="95">
                        <c:v>5.7928357040323633</c:v>
                      </c:pt>
                      <c:pt idx="96">
                        <c:v>5.7869051997200254</c:v>
                      </c:pt>
                      <c:pt idx="97">
                        <c:v>5.7820981576168844</c:v>
                      </c:pt>
                      <c:pt idx="98">
                        <c:v>5.7784857580107483</c:v>
                      </c:pt>
                      <c:pt idx="99">
                        <c:v>5.7761166407649496</c:v>
                      </c:pt>
                      <c:pt idx="100">
                        <c:v>5.774519829641843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7C2-4BB6-9459-41943EAE3932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0.5"/>
          <c:min val="5.000000000000001E-2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4"/>
          <c:min val="7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[1]Sheet1!$I$3:$I$103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[1]Sheet1!$H$3:$H$103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0C4-475E-9782-E43C5C5B4E14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[1]Sheet1!$AK$3:$AK$103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[1]Sheet1!$AJ$3:$AJ$103</c:f>
              <c:numCache>
                <c:formatCode>General</c:formatCode>
                <c:ptCount val="101"/>
                <c:pt idx="0">
                  <c:v>15.295543520814302</c:v>
                </c:pt>
                <c:pt idx="1">
                  <c:v>14.393688285701858</c:v>
                </c:pt>
                <c:pt idx="2">
                  <c:v>13.902029231371529</c:v>
                </c:pt>
                <c:pt idx="3">
                  <c:v>13.575601374570446</c:v>
                </c:pt>
                <c:pt idx="4">
                  <c:v>13.34537169950846</c:v>
                </c:pt>
                <c:pt idx="5">
                  <c:v>13.212838748966895</c:v>
                </c:pt>
                <c:pt idx="6">
                  <c:v>13.252112967071207</c:v>
                </c:pt>
                <c:pt idx="7">
                  <c:v>13.682832006611855</c:v>
                </c:pt>
                <c:pt idx="8">
                  <c:v>13.473241550306668</c:v>
                </c:pt>
                <c:pt idx="9">
                  <c:v>13.247015964156772</c:v>
                </c:pt>
                <c:pt idx="10">
                  <c:v>12.892572534690503</c:v>
                </c:pt>
                <c:pt idx="11">
                  <c:v>12.511911131410674</c:v>
                </c:pt>
                <c:pt idx="12">
                  <c:v>12.136551176649702</c:v>
                </c:pt>
                <c:pt idx="13">
                  <c:v>11.80966549219192</c:v>
                </c:pt>
                <c:pt idx="14">
                  <c:v>11.541345861063988</c:v>
                </c:pt>
                <c:pt idx="15">
                  <c:v>11.264056722780461</c:v>
                </c:pt>
                <c:pt idx="16">
                  <c:v>10.977376136413069</c:v>
                </c:pt>
                <c:pt idx="17">
                  <c:v>10.720554395580494</c:v>
                </c:pt>
                <c:pt idx="18">
                  <c:v>10.494029753360302</c:v>
                </c:pt>
                <c:pt idx="19">
                  <c:v>10.263235677932924</c:v>
                </c:pt>
                <c:pt idx="20">
                  <c:v>10.137919222236722</c:v>
                </c:pt>
                <c:pt idx="21">
                  <c:v>10.016971160120058</c:v>
                </c:pt>
                <c:pt idx="22">
                  <c:v>9.94672669537605</c:v>
                </c:pt>
                <c:pt idx="23">
                  <c:v>9.7755154639175252</c:v>
                </c:pt>
                <c:pt idx="24">
                  <c:v>9.6814976728000328</c:v>
                </c:pt>
                <c:pt idx="25">
                  <c:v>9.5383531254078004</c:v>
                </c:pt>
                <c:pt idx="26">
                  <c:v>9.4076895471747353</c:v>
                </c:pt>
                <c:pt idx="27">
                  <c:v>9.303024272478142</c:v>
                </c:pt>
                <c:pt idx="28">
                  <c:v>9.1725042411588156</c:v>
                </c:pt>
                <c:pt idx="29">
                  <c:v>9.0503817042933576</c:v>
                </c:pt>
                <c:pt idx="30">
                  <c:v>8.9328918178259151</c:v>
                </c:pt>
                <c:pt idx="31">
                  <c:v>8.8072665187698469</c:v>
                </c:pt>
                <c:pt idx="32">
                  <c:v>8.6921451563791372</c:v>
                </c:pt>
                <c:pt idx="33">
                  <c:v>8.5918428378789855</c:v>
                </c:pt>
                <c:pt idx="34">
                  <c:v>8.4479424942363739</c:v>
                </c:pt>
                <c:pt idx="35">
                  <c:v>8.3556875027186912</c:v>
                </c:pt>
                <c:pt idx="36">
                  <c:v>8.2102255426508339</c:v>
                </c:pt>
                <c:pt idx="37">
                  <c:v>8.1054656574883648</c:v>
                </c:pt>
                <c:pt idx="38">
                  <c:v>7.9546554874070194</c:v>
                </c:pt>
                <c:pt idx="39">
                  <c:v>7.8465505241637281</c:v>
                </c:pt>
                <c:pt idx="40">
                  <c:v>7.7441461133585641</c:v>
                </c:pt>
                <c:pt idx="41">
                  <c:v>7.6141241463308544</c:v>
                </c:pt>
                <c:pt idx="42">
                  <c:v>7.5269824698768968</c:v>
                </c:pt>
                <c:pt idx="43">
                  <c:v>7.4358497542302837</c:v>
                </c:pt>
                <c:pt idx="44">
                  <c:v>7.3285223367697601</c:v>
                </c:pt>
                <c:pt idx="45">
                  <c:v>7.2619470181391108</c:v>
                </c:pt>
                <c:pt idx="46">
                  <c:v>7.1585443037974699</c:v>
                </c:pt>
                <c:pt idx="47">
                  <c:v>7.0908619339684185</c:v>
                </c:pt>
                <c:pt idx="48">
                  <c:v>7.031706468310932</c:v>
                </c:pt>
                <c:pt idx="49">
                  <c:v>6.9447029013876191</c:v>
                </c:pt>
                <c:pt idx="50">
                  <c:v>6.9043477315237736</c:v>
                </c:pt>
                <c:pt idx="51">
                  <c:v>6.8532907042498588</c:v>
                </c:pt>
                <c:pt idx="52">
                  <c:v>6.8115076775849319</c:v>
                </c:pt>
                <c:pt idx="53">
                  <c:v>6.7718811170559849</c:v>
                </c:pt>
                <c:pt idx="54">
                  <c:v>6.7399636782809162</c:v>
                </c:pt>
                <c:pt idx="55">
                  <c:v>6.6910130932184959</c:v>
                </c:pt>
                <c:pt idx="56">
                  <c:v>6.6533592152768701</c:v>
                </c:pt>
                <c:pt idx="57">
                  <c:v>6.6173626517029875</c:v>
                </c:pt>
                <c:pt idx="58">
                  <c:v>6.5848840749923871</c:v>
                </c:pt>
                <c:pt idx="59">
                  <c:v>6.5448812475531764</c:v>
                </c:pt>
                <c:pt idx="60">
                  <c:v>6.5108802035756224</c:v>
                </c:pt>
                <c:pt idx="61">
                  <c:v>6.4783820522858759</c:v>
                </c:pt>
                <c:pt idx="62">
                  <c:v>6.4480284048892962</c:v>
                </c:pt>
                <c:pt idx="63">
                  <c:v>6.4137163425986339</c:v>
                </c:pt>
                <c:pt idx="64">
                  <c:v>6.3825427378311366</c:v>
                </c:pt>
                <c:pt idx="65">
                  <c:v>6.3530090478054717</c:v>
                </c:pt>
                <c:pt idx="66">
                  <c:v>6.3248945147679319</c:v>
                </c:pt>
                <c:pt idx="67">
                  <c:v>6.3030982208882511</c:v>
                </c:pt>
                <c:pt idx="68">
                  <c:v>6.2672125799295326</c:v>
                </c:pt>
                <c:pt idx="69">
                  <c:v>6.2404660924790107</c:v>
                </c:pt>
                <c:pt idx="70">
                  <c:v>6.2149625908042969</c:v>
                </c:pt>
                <c:pt idx="71">
                  <c:v>6.1911109661142296</c:v>
                </c:pt>
                <c:pt idx="72">
                  <c:v>6.1651822610813865</c:v>
                </c:pt>
                <c:pt idx="73">
                  <c:v>6.140013702205402</c:v>
                </c:pt>
                <c:pt idx="74">
                  <c:v>6.1169570229240078</c:v>
                </c:pt>
                <c:pt idx="75">
                  <c:v>6.0950574187654976</c:v>
                </c:pt>
                <c:pt idx="76">
                  <c:v>6.0751043977554469</c:v>
                </c:pt>
                <c:pt idx="77">
                  <c:v>6.0512440732524242</c:v>
                </c:pt>
                <c:pt idx="78">
                  <c:v>6.0306440036539222</c:v>
                </c:pt>
                <c:pt idx="79">
                  <c:v>6.0110900865631391</c:v>
                </c:pt>
                <c:pt idx="80">
                  <c:v>5.9927128191743888</c:v>
                </c:pt>
                <c:pt idx="81">
                  <c:v>5.9761211883944503</c:v>
                </c:pt>
                <c:pt idx="82">
                  <c:v>5.9560898690678163</c:v>
                </c:pt>
                <c:pt idx="83">
                  <c:v>5.9390273609117408</c:v>
                </c:pt>
                <c:pt idx="84">
                  <c:v>5.9230653790943499</c:v>
                </c:pt>
                <c:pt idx="85">
                  <c:v>5.9081615120274913</c:v>
                </c:pt>
                <c:pt idx="86">
                  <c:v>5.894972595589195</c:v>
                </c:pt>
                <c:pt idx="87">
                  <c:v>5.8799284440384527</c:v>
                </c:pt>
                <c:pt idx="88">
                  <c:v>5.8658749836878501</c:v>
                </c:pt>
                <c:pt idx="89">
                  <c:v>5.8538083431206216</c:v>
                </c:pt>
                <c:pt idx="90">
                  <c:v>5.8427748053416853</c:v>
                </c:pt>
                <c:pt idx="91">
                  <c:v>5.8332626473530826</c:v>
                </c:pt>
                <c:pt idx="92">
                  <c:v>5.8303340728174327</c:v>
                </c:pt>
                <c:pt idx="93">
                  <c:v>5.8132106659706819</c:v>
                </c:pt>
                <c:pt idx="94">
                  <c:v>5.805427595806691</c:v>
                </c:pt>
                <c:pt idx="95">
                  <c:v>5.7987929009526296</c:v>
                </c:pt>
                <c:pt idx="96">
                  <c:v>5.7937557092522507</c:v>
                </c:pt>
                <c:pt idx="97">
                  <c:v>5.7915459567619276</c:v>
                </c:pt>
                <c:pt idx="98">
                  <c:v>5.7840456305189445</c:v>
                </c:pt>
                <c:pt idx="99">
                  <c:v>5.7815792335464788</c:v>
                </c:pt>
                <c:pt idx="100">
                  <c:v>5.7798827700204454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0C4-475E-9782-E43C5C5B4E14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[1]Sheet1!$AR$3:$AR$103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[1]Sheet1!$AQ$3:$AQ$103</c:f>
              <c:numCache>
                <c:formatCode>General</c:formatCode>
                <c:ptCount val="101"/>
                <c:pt idx="0">
                  <c:v>15.636924181130105</c:v>
                </c:pt>
                <c:pt idx="1">
                  <c:v>14.723476445256424</c:v>
                </c:pt>
                <c:pt idx="2">
                  <c:v>14.247063813128019</c:v>
                </c:pt>
                <c:pt idx="3">
                  <c:v>13.957621036147723</c:v>
                </c:pt>
                <c:pt idx="4">
                  <c:v>13.790171386315192</c:v>
                </c:pt>
                <c:pt idx="5">
                  <c:v>13.794347296533122</c:v>
                </c:pt>
                <c:pt idx="6">
                  <c:v>14.052242376788904</c:v>
                </c:pt>
                <c:pt idx="7">
                  <c:v>14.097470529383621</c:v>
                </c:pt>
                <c:pt idx="8">
                  <c:v>14.044083039714646</c:v>
                </c:pt>
                <c:pt idx="9">
                  <c:v>13.847860933489933</c:v>
                </c:pt>
                <c:pt idx="10">
                  <c:v>13.533191961372831</c:v>
                </c:pt>
                <c:pt idx="11">
                  <c:v>13.189601548566708</c:v>
                </c:pt>
                <c:pt idx="12">
                  <c:v>12.780099177867678</c:v>
                </c:pt>
                <c:pt idx="13">
                  <c:v>12.403967114707033</c:v>
                </c:pt>
                <c:pt idx="14">
                  <c:v>12.054270520683808</c:v>
                </c:pt>
                <c:pt idx="15">
                  <c:v>11.699363826177738</c:v>
                </c:pt>
                <c:pt idx="16">
                  <c:v>11.450073948410108</c:v>
                </c:pt>
                <c:pt idx="17">
                  <c:v>11.145637043803559</c:v>
                </c:pt>
                <c:pt idx="18">
                  <c:v>10.929138936012876</c:v>
                </c:pt>
                <c:pt idx="19">
                  <c:v>10.633357257818957</c:v>
                </c:pt>
                <c:pt idx="20">
                  <c:v>10.371687546217755</c:v>
                </c:pt>
                <c:pt idx="21">
                  <c:v>10.20965135499587</c:v>
                </c:pt>
                <c:pt idx="22">
                  <c:v>10.134178302666493</c:v>
                </c:pt>
                <c:pt idx="23">
                  <c:v>10.050104397755447</c:v>
                </c:pt>
                <c:pt idx="24">
                  <c:v>10.002808952107531</c:v>
                </c:pt>
                <c:pt idx="25">
                  <c:v>9.9566085954152008</c:v>
                </c:pt>
                <c:pt idx="26">
                  <c:v>9.871290617251729</c:v>
                </c:pt>
                <c:pt idx="27">
                  <c:v>9.7596763669581108</c:v>
                </c:pt>
                <c:pt idx="28">
                  <c:v>9.6759961285832343</c:v>
                </c:pt>
                <c:pt idx="29">
                  <c:v>9.63168036887207</c:v>
                </c:pt>
                <c:pt idx="30">
                  <c:v>9.537249336639265</c:v>
                </c:pt>
                <c:pt idx="31">
                  <c:v>9.3901746487450488</c:v>
                </c:pt>
                <c:pt idx="32">
                  <c:v>9.3348166514419919</c:v>
                </c:pt>
                <c:pt idx="33">
                  <c:v>9.2772162773500355</c:v>
                </c:pt>
                <c:pt idx="34">
                  <c:v>9.1993312018791595</c:v>
                </c:pt>
                <c:pt idx="35">
                  <c:v>9.0835801905259039</c:v>
                </c:pt>
                <c:pt idx="36">
                  <c:v>9.0413512984470845</c:v>
                </c:pt>
                <c:pt idx="37">
                  <c:v>8.9574644395145508</c:v>
                </c:pt>
                <c:pt idx="38">
                  <c:v>8.8720398886423926</c:v>
                </c:pt>
                <c:pt idx="39">
                  <c:v>8.7564639610248385</c:v>
                </c:pt>
                <c:pt idx="40">
                  <c:v>8.6753871416764543</c:v>
                </c:pt>
                <c:pt idx="41">
                  <c:v>8.5835182043586062</c:v>
                </c:pt>
                <c:pt idx="42">
                  <c:v>8.4778698507982089</c:v>
                </c:pt>
                <c:pt idx="43">
                  <c:v>8.353266779764235</c:v>
                </c:pt>
                <c:pt idx="44">
                  <c:v>8.2785223367697611</c:v>
                </c:pt>
                <c:pt idx="45">
                  <c:v>8.1966603593022747</c:v>
                </c:pt>
                <c:pt idx="46">
                  <c:v>8.0549806429161759</c:v>
                </c:pt>
                <c:pt idx="47">
                  <c:v>8.0031982687372238</c:v>
                </c:pt>
                <c:pt idx="48">
                  <c:v>7.9095850189220913</c:v>
                </c:pt>
                <c:pt idx="49">
                  <c:v>7.7970279263995819</c:v>
                </c:pt>
                <c:pt idx="50">
                  <c:v>7.7378887728913828</c:v>
                </c:pt>
                <c:pt idx="51">
                  <c:v>7.6371547261733852</c:v>
                </c:pt>
                <c:pt idx="52">
                  <c:v>7.5411359780764711</c:v>
                </c:pt>
                <c:pt idx="53">
                  <c:v>7.414131758667188</c:v>
                </c:pt>
                <c:pt idx="54">
                  <c:v>7.3000282743920994</c:v>
                </c:pt>
                <c:pt idx="55">
                  <c:v>7.2321980077428334</c:v>
                </c:pt>
                <c:pt idx="56">
                  <c:v>7.1673267649745522</c:v>
                </c:pt>
                <c:pt idx="57">
                  <c:v>7.1176530079603273</c:v>
                </c:pt>
                <c:pt idx="58">
                  <c:v>7.0750543738309633</c:v>
                </c:pt>
                <c:pt idx="59">
                  <c:v>7.0172582539475403</c:v>
                </c:pt>
                <c:pt idx="60">
                  <c:v>6.9693853582147982</c:v>
                </c:pt>
                <c:pt idx="61">
                  <c:v>6.9142502936186876</c:v>
                </c:pt>
                <c:pt idx="62">
                  <c:v>6.8417993388142158</c:v>
                </c:pt>
                <c:pt idx="63">
                  <c:v>6.8051818260907382</c:v>
                </c:pt>
                <c:pt idx="64">
                  <c:v>6.7676867197355257</c:v>
                </c:pt>
                <c:pt idx="65">
                  <c:v>6.7437959458871619</c:v>
                </c:pt>
                <c:pt idx="66">
                  <c:v>6.7151963982774374</c:v>
                </c:pt>
                <c:pt idx="67">
                  <c:v>6.6773076253860548</c:v>
                </c:pt>
                <c:pt idx="68">
                  <c:v>6.6293140197485743</c:v>
                </c:pt>
                <c:pt idx="69">
                  <c:v>6.601697551002653</c:v>
                </c:pt>
                <c:pt idx="70">
                  <c:v>6.5685621384140243</c:v>
                </c:pt>
                <c:pt idx="71">
                  <c:v>6.5510646396102485</c:v>
                </c:pt>
                <c:pt idx="72">
                  <c:v>6.5399897777197795</c:v>
                </c:pt>
                <c:pt idx="73">
                  <c:v>6.5055450432815691</c:v>
                </c:pt>
                <c:pt idx="74">
                  <c:v>6.4549023445995921</c:v>
                </c:pt>
                <c:pt idx="75">
                  <c:v>6.4356311714298151</c:v>
                </c:pt>
                <c:pt idx="76">
                  <c:v>6.4124211579451043</c:v>
                </c:pt>
                <c:pt idx="77">
                  <c:v>6.3956500935229892</c:v>
                </c:pt>
                <c:pt idx="78">
                  <c:v>6.3863380312323281</c:v>
                </c:pt>
                <c:pt idx="79">
                  <c:v>6.3605670103092784</c:v>
                </c:pt>
                <c:pt idx="80">
                  <c:v>6.307853756144242</c:v>
                </c:pt>
                <c:pt idx="81">
                  <c:v>6.2965787985558315</c:v>
                </c:pt>
                <c:pt idx="82">
                  <c:v>6.2784201139675506</c:v>
                </c:pt>
                <c:pt idx="83">
                  <c:v>6.2727043368567585</c:v>
                </c:pt>
                <c:pt idx="84">
                  <c:v>6.2548479707686271</c:v>
                </c:pt>
                <c:pt idx="85">
                  <c:v>6.2326547479229193</c:v>
                </c:pt>
                <c:pt idx="86">
                  <c:v>6.2010385401713863</c:v>
                </c:pt>
                <c:pt idx="87">
                  <c:v>6.1840815172473791</c:v>
                </c:pt>
                <c:pt idx="88">
                  <c:v>6.1744975858019053</c:v>
                </c:pt>
                <c:pt idx="89">
                  <c:v>6.1609215276871545</c:v>
                </c:pt>
                <c:pt idx="90">
                  <c:v>6.1465766236025914</c:v>
                </c:pt>
                <c:pt idx="91">
                  <c:v>6.1365968506677104</c:v>
                </c:pt>
                <c:pt idx="92">
                  <c:v>6.1425105485232061</c:v>
                </c:pt>
                <c:pt idx="93">
                  <c:v>6.0988005132889649</c:v>
                </c:pt>
                <c:pt idx="94">
                  <c:v>6.0916514419939976</c:v>
                </c:pt>
                <c:pt idx="95">
                  <c:v>6.0877321762582097</c:v>
                </c:pt>
                <c:pt idx="96">
                  <c:v>6.0791247988168262</c:v>
                </c:pt>
                <c:pt idx="97">
                  <c:v>6.0801285397363953</c:v>
                </c:pt>
                <c:pt idx="98">
                  <c:v>6.0633770498934272</c:v>
                </c:pt>
                <c:pt idx="99">
                  <c:v>6.039188307451389</c:v>
                </c:pt>
                <c:pt idx="100">
                  <c:v>6.0063737004654394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0C4-475E-9782-E43C5C5B4E14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[1]Sheet1!$BU$3:$BU$103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[1]Sheet1!$BT$3:$BT$103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0C4-475E-9782-E43C5C5B4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[1]Sheet1!$P$3:$P$103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60C4-475E-9782-E43C5C5B4E14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[1]Sheet1!$AD$3:$AD$103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[1]Sheet1!$AC$3:$AC$103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15.1390744189909</c:v>
                      </c:pt>
                      <c:pt idx="1">
                        <c:v>14.235155944147198</c:v>
                      </c:pt>
                      <c:pt idx="2">
                        <c:v>13.717580344749862</c:v>
                      </c:pt>
                      <c:pt idx="3">
                        <c:v>13.343907560532903</c:v>
                      </c:pt>
                      <c:pt idx="4">
                        <c:v>13.047566227326111</c:v>
                      </c:pt>
                      <c:pt idx="5">
                        <c:v>12.836599717651524</c:v>
                      </c:pt>
                      <c:pt idx="6">
                        <c:v>12.817162753728068</c:v>
                      </c:pt>
                      <c:pt idx="7">
                        <c:v>12.984873002503171</c:v>
                      </c:pt>
                      <c:pt idx="8">
                        <c:v>12.565985313133949</c:v>
                      </c:pt>
                      <c:pt idx="9">
                        <c:v>12.214683307036172</c:v>
                      </c:pt>
                      <c:pt idx="10">
                        <c:v>11.809528667860912</c:v>
                      </c:pt>
                      <c:pt idx="11">
                        <c:v>11.483799366495438</c:v>
                      </c:pt>
                      <c:pt idx="12">
                        <c:v>11.152908307925923</c:v>
                      </c:pt>
                      <c:pt idx="13">
                        <c:v>10.831288481843098</c:v>
                      </c:pt>
                      <c:pt idx="14">
                        <c:v>10.545734521253248</c:v>
                      </c:pt>
                      <c:pt idx="15">
                        <c:v>10.338509722040977</c:v>
                      </c:pt>
                      <c:pt idx="16">
                        <c:v>10.097373447379972</c:v>
                      </c:pt>
                      <c:pt idx="17">
                        <c:v>9.8506032529391536</c:v>
                      </c:pt>
                      <c:pt idx="18">
                        <c:v>9.6877024189434486</c:v>
                      </c:pt>
                      <c:pt idx="19">
                        <c:v>9.5384729455589419</c:v>
                      </c:pt>
                      <c:pt idx="20">
                        <c:v>9.4115371383151629</c:v>
                      </c:pt>
                      <c:pt idx="21">
                        <c:v>9.2756444781891734</c:v>
                      </c:pt>
                      <c:pt idx="22">
                        <c:v>9.1527149348107208</c:v>
                      </c:pt>
                      <c:pt idx="23">
                        <c:v>9.0486363043194569</c:v>
                      </c:pt>
                      <c:pt idx="24">
                        <c:v>8.9179374325270189</c:v>
                      </c:pt>
                      <c:pt idx="25">
                        <c:v>8.8124838361429791</c:v>
                      </c:pt>
                      <c:pt idx="26">
                        <c:v>8.7047133213908641</c:v>
                      </c:pt>
                      <c:pt idx="27">
                        <c:v>8.6012124375689556</c:v>
                      </c:pt>
                      <c:pt idx="28">
                        <c:v>8.5088500824505005</c:v>
                      </c:pt>
                      <c:pt idx="29">
                        <c:v>8.4068261896005598</c:v>
                      </c:pt>
                      <c:pt idx="30">
                        <c:v>8.3163584164758646</c:v>
                      </c:pt>
                      <c:pt idx="31">
                        <c:v>8.2343978740820702</c:v>
                      </c:pt>
                      <c:pt idx="32">
                        <c:v>8.1409796780278327</c:v>
                      </c:pt>
                      <c:pt idx="33">
                        <c:v>8.0593145338284327</c:v>
                      </c:pt>
                      <c:pt idx="34">
                        <c:v>7.983735304236415</c:v>
                      </c:pt>
                      <c:pt idx="35">
                        <c:v>7.9007212935830964</c:v>
                      </c:pt>
                      <c:pt idx="36">
                        <c:v>7.8261575694304364</c:v>
                      </c:pt>
                      <c:pt idx="37">
                        <c:v>7.7557804325388826</c:v>
                      </c:pt>
                      <c:pt idx="38">
                        <c:v>7.688168649828576</c:v>
                      </c:pt>
                      <c:pt idx="39">
                        <c:v>7.6139335413379525</c:v>
                      </c:pt>
                      <c:pt idx="40">
                        <c:v>7.5485069934632767</c:v>
                      </c:pt>
                      <c:pt idx="41">
                        <c:v>7.4876715741520661</c:v>
                      </c:pt>
                      <c:pt idx="42">
                        <c:v>7.419903194808585</c:v>
                      </c:pt>
                      <c:pt idx="43">
                        <c:v>7.3584200348783391</c:v>
                      </c:pt>
                      <c:pt idx="44">
                        <c:v>7.2992087124672294</c:v>
                      </c:pt>
                      <c:pt idx="45">
                        <c:v>7.2417246983735311</c:v>
                      </c:pt>
                      <c:pt idx="46">
                        <c:v>7.1859122347051363</c:v>
                      </c:pt>
                      <c:pt idx="47">
                        <c:v>7.1317938618865151</c:v>
                      </c:pt>
                      <c:pt idx="48">
                        <c:v>7.079246200752138</c:v>
                      </c:pt>
                      <c:pt idx="49">
                        <c:v>7.0282929780646066</c:v>
                      </c:pt>
                      <c:pt idx="50">
                        <c:v>6.9786969261979053</c:v>
                      </c:pt>
                      <c:pt idx="51">
                        <c:v>6.9306015920657718</c:v>
                      </c:pt>
                      <c:pt idx="52">
                        <c:v>6.8838325839630805</c:v>
                      </c:pt>
                      <c:pt idx="53">
                        <c:v>6.8385310761273193</c:v>
                      </c:pt>
                      <c:pt idx="54">
                        <c:v>6.7944135337453879</c:v>
                      </c:pt>
                      <c:pt idx="55">
                        <c:v>6.7515606278101394</c:v>
                      </c:pt>
                      <c:pt idx="56">
                        <c:v>6.7099023643718922</c:v>
                      </c:pt>
                      <c:pt idx="57">
                        <c:v>6.6692192708765843</c:v>
                      </c:pt>
                      <c:pt idx="58">
                        <c:v>6.6298541990438125</c:v>
                      </c:pt>
                      <c:pt idx="59">
                        <c:v>6.5915841173051142</c:v>
                      </c:pt>
                      <c:pt idx="60">
                        <c:v>6.5542203978978097</c:v>
                      </c:pt>
                      <c:pt idx="61">
                        <c:v>6.5179872587284828</c:v>
                      </c:pt>
                      <c:pt idx="62">
                        <c:v>6.4826901403438004</c:v>
                      </c:pt>
                      <c:pt idx="63">
                        <c:v>6.4483729372545762</c:v>
                      </c:pt>
                      <c:pt idx="64">
                        <c:v>6.4150332767845484</c:v>
                      </c:pt>
                      <c:pt idx="65">
                        <c:v>6.3825133759624153</c:v>
                      </c:pt>
                      <c:pt idx="66">
                        <c:v>6.3509306822630585</c:v>
                      </c:pt>
                      <c:pt idx="67">
                        <c:v>6.3202567235713518</c:v>
                      </c:pt>
                      <c:pt idx="68">
                        <c:v>6.2904701458009553</c:v>
                      </c:pt>
                      <c:pt idx="69">
                        <c:v>6.2614950233115438</c:v>
                      </c:pt>
                      <c:pt idx="70">
                        <c:v>6.2333883003333606</c:v>
                      </c:pt>
                      <c:pt idx="71">
                        <c:v>6.2060906599599024</c:v>
                      </c:pt>
                      <c:pt idx="72">
                        <c:v>6.1796151519105971</c:v>
                      </c:pt>
                      <c:pt idx="73">
                        <c:v>6.153885850545123</c:v>
                      </c:pt>
                      <c:pt idx="74">
                        <c:v>6.1290356257340486</c:v>
                      </c:pt>
                      <c:pt idx="75">
                        <c:v>6.1048865267578574</c:v>
                      </c:pt>
                      <c:pt idx="76">
                        <c:v>6.081538206019478</c:v>
                      </c:pt>
                      <c:pt idx="77">
                        <c:v>6.0589538870368829</c:v>
                      </c:pt>
                      <c:pt idx="78">
                        <c:v>6.0371905140403124</c:v>
                      </c:pt>
                      <c:pt idx="79">
                        <c:v>6.0162445280153749</c:v>
                      </c:pt>
                      <c:pt idx="80">
                        <c:v>5.9960364443073555</c:v>
                      </c:pt>
                      <c:pt idx="81">
                        <c:v>5.9765627039018669</c:v>
                      </c:pt>
                      <c:pt idx="82">
                        <c:v>5.9578873690579295</c:v>
                      </c:pt>
                      <c:pt idx="83">
                        <c:v>5.9400875517540008</c:v>
                      </c:pt>
                      <c:pt idx="84">
                        <c:v>5.9229971646518687</c:v>
                      </c:pt>
                      <c:pt idx="85">
                        <c:v>5.9067953448091775</c:v>
                      </c:pt>
                      <c:pt idx="86">
                        <c:v>5.8913480360172272</c:v>
                      </c:pt>
                      <c:pt idx="87">
                        <c:v>5.8767620087077219</c:v>
                      </c:pt>
                      <c:pt idx="88">
                        <c:v>5.8629957410461122</c:v>
                      </c:pt>
                      <c:pt idx="89">
                        <c:v>5.8501737985360585</c:v>
                      </c:pt>
                      <c:pt idx="90">
                        <c:v>5.838162124968858</c:v>
                      </c:pt>
                      <c:pt idx="91">
                        <c:v>5.8271671431791479</c:v>
                      </c:pt>
                      <c:pt idx="92">
                        <c:v>5.8171129275266047</c:v>
                      </c:pt>
                      <c:pt idx="93">
                        <c:v>5.8079745649104924</c:v>
                      </c:pt>
                      <c:pt idx="94">
                        <c:v>5.7998623847769091</c:v>
                      </c:pt>
                      <c:pt idx="95">
                        <c:v>5.7928357040323633</c:v>
                      </c:pt>
                      <c:pt idx="96">
                        <c:v>5.7869051997200254</c:v>
                      </c:pt>
                      <c:pt idx="97">
                        <c:v>5.7820981576168844</c:v>
                      </c:pt>
                      <c:pt idx="98">
                        <c:v>5.7784857580107483</c:v>
                      </c:pt>
                      <c:pt idx="99">
                        <c:v>5.7761166407649496</c:v>
                      </c:pt>
                      <c:pt idx="100">
                        <c:v>5.774519829641843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0C4-475E-9782-E43C5C5B4E14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[1]Sheet1!$AX$3:$AX$103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16.156175026852313</c:v>
                      </c:pt>
                      <c:pt idx="1">
                        <c:v>15.219446089601384</c:v>
                      </c:pt>
                      <c:pt idx="2">
                        <c:v>14.745731236009194</c:v>
                      </c:pt>
                      <c:pt idx="3">
                        <c:v>14.4744074925466</c:v>
                      </c:pt>
                      <c:pt idx="4">
                        <c:v>14.331814212148286</c:v>
                      </c:pt>
                      <c:pt idx="5">
                        <c:v>14.342073299270218</c:v>
                      </c:pt>
                      <c:pt idx="6">
                        <c:v>14.644696292875857</c:v>
                      </c:pt>
                      <c:pt idx="7">
                        <c:v>14.907597948182575</c:v>
                      </c:pt>
                      <c:pt idx="8">
                        <c:v>14.83072506248808</c:v>
                      </c:pt>
                      <c:pt idx="9">
                        <c:v>14.597446270289806</c:v>
                      </c:pt>
                      <c:pt idx="10">
                        <c:v>14.289141629608809</c:v>
                      </c:pt>
                      <c:pt idx="11">
                        <c:v>13.940462160832773</c:v>
                      </c:pt>
                      <c:pt idx="12">
                        <c:v>13.521373432778887</c:v>
                      </c:pt>
                      <c:pt idx="13">
                        <c:v>13.15717082082735</c:v>
                      </c:pt>
                      <c:pt idx="14">
                        <c:v>12.756868669631293</c:v>
                      </c:pt>
                      <c:pt idx="15">
                        <c:v>12.391042873347452</c:v>
                      </c:pt>
                      <c:pt idx="16">
                        <c:v>12.104773185838045</c:v>
                      </c:pt>
                      <c:pt idx="17">
                        <c:v>11.803999237093326</c:v>
                      </c:pt>
                      <c:pt idx="18">
                        <c:v>11.530350635922867</c:v>
                      </c:pt>
                      <c:pt idx="19">
                        <c:v>11.230517270801755</c:v>
                      </c:pt>
                      <c:pt idx="20">
                        <c:v>10.971147070337986</c:v>
                      </c:pt>
                      <c:pt idx="21">
                        <c:v>10.713349862977946</c:v>
                      </c:pt>
                      <c:pt idx="22">
                        <c:v>10.569365281723364</c:v>
                      </c:pt>
                      <c:pt idx="23">
                        <c:v>10.482412993505255</c:v>
                      </c:pt>
                      <c:pt idx="24">
                        <c:v>10.446957909635712</c:v>
                      </c:pt>
                      <c:pt idx="25">
                        <c:v>10.381047792087855</c:v>
                      </c:pt>
                      <c:pt idx="26">
                        <c:v>10.286618014635762</c:v>
                      </c:pt>
                      <c:pt idx="27">
                        <c:v>10.178294301287906</c:v>
                      </c:pt>
                      <c:pt idx="28">
                        <c:v>10.121175679338277</c:v>
                      </c:pt>
                      <c:pt idx="29">
                        <c:v>10.042683624609763</c:v>
                      </c:pt>
                      <c:pt idx="30">
                        <c:v>9.9425531274154526</c:v>
                      </c:pt>
                      <c:pt idx="31">
                        <c:v>9.8373452855379018</c:v>
                      </c:pt>
                      <c:pt idx="32">
                        <c:v>9.7516578162800283</c:v>
                      </c:pt>
                      <c:pt idx="33">
                        <c:v>9.6723014685953483</c:v>
                      </c:pt>
                      <c:pt idx="34">
                        <c:v>9.5707435328601971</c:v>
                      </c:pt>
                      <c:pt idx="35">
                        <c:v>9.479212800770938</c:v>
                      </c:pt>
                      <c:pt idx="36">
                        <c:v>9.3904004256216194</c:v>
                      </c:pt>
                      <c:pt idx="37">
                        <c:v>9.3038426404601502</c:v>
                      </c:pt>
                      <c:pt idx="38">
                        <c:v>9.1939670143245777</c:v>
                      </c:pt>
                      <c:pt idx="39">
                        <c:v>9.1058533010771043</c:v>
                      </c:pt>
                      <c:pt idx="40">
                        <c:v>9.0222758710687732</c:v>
                      </c:pt>
                      <c:pt idx="41">
                        <c:v>8.929580702476434</c:v>
                      </c:pt>
                      <c:pt idx="42">
                        <c:v>8.8067005290155489</c:v>
                      </c:pt>
                      <c:pt idx="43">
                        <c:v>8.7097130065549724</c:v>
                      </c:pt>
                      <c:pt idx="44">
                        <c:v>8.6258002991397209</c:v>
                      </c:pt>
                      <c:pt idx="45">
                        <c:v>8.5187524468223934</c:v>
                      </c:pt>
                      <c:pt idx="46">
                        <c:v>8.4124554552846345</c:v>
                      </c:pt>
                      <c:pt idx="47">
                        <c:v>8.3299772131822234</c:v>
                      </c:pt>
                      <c:pt idx="48">
                        <c:v>8.260772543390317</c:v>
                      </c:pt>
                      <c:pt idx="49">
                        <c:v>8.1628233569901312</c:v>
                      </c:pt>
                      <c:pt idx="50">
                        <c:v>8.0891346028368094</c:v>
                      </c:pt>
                      <c:pt idx="51">
                        <c:v>8.0216183659743638</c:v>
                      </c:pt>
                      <c:pt idx="52">
                        <c:v>7.9342806091207496</c:v>
                      </c:pt>
                      <c:pt idx="53">
                        <c:v>7.901351147873398</c:v>
                      </c:pt>
                      <c:pt idx="54">
                        <c:v>7.8302000622371244</c:v>
                      </c:pt>
                      <c:pt idx="55">
                        <c:v>7.7252873447836246</c:v>
                      </c:pt>
                      <c:pt idx="56">
                        <c:v>7.6344040795430592</c:v>
                      </c:pt>
                      <c:pt idx="57">
                        <c:v>7.5715184854294844</c:v>
                      </c:pt>
                      <c:pt idx="58">
                        <c:v>7.5166183157831323</c:v>
                      </c:pt>
                      <c:pt idx="59">
                        <c:v>7.4466065710356464</c:v>
                      </c:pt>
                      <c:pt idx="60">
                        <c:v>7.3717413344843861</c:v>
                      </c:pt>
                      <c:pt idx="61">
                        <c:v>7.3129533522721575</c:v>
                      </c:pt>
                      <c:pt idx="62">
                        <c:v>7.2508517451490171</c:v>
                      </c:pt>
                      <c:pt idx="63">
                        <c:v>7.1844447344382099</c:v>
                      </c:pt>
                      <c:pt idx="64">
                        <c:v>7.1159457533201493</c:v>
                      </c:pt>
                      <c:pt idx="65">
                        <c:v>7.022053022013873</c:v>
                      </c:pt>
                      <c:pt idx="66">
                        <c:v>6.9639596864052029</c:v>
                      </c:pt>
                      <c:pt idx="67">
                        <c:v>6.934217368172737</c:v>
                      </c:pt>
                      <c:pt idx="68">
                        <c:v>6.8899396701432449</c:v>
                      </c:pt>
                      <c:pt idx="69">
                        <c:v>6.8848904325480085</c:v>
                      </c:pt>
                      <c:pt idx="70">
                        <c:v>6.8719671950130001</c:v>
                      </c:pt>
                      <c:pt idx="71">
                        <c:v>6.8438741605517022</c:v>
                      </c:pt>
                      <c:pt idx="72">
                        <c:v>6.8115921661530434</c:v>
                      </c:pt>
                      <c:pt idx="73">
                        <c:v>6.7906242785010882</c:v>
                      </c:pt>
                      <c:pt idx="74">
                        <c:v>6.7876017627159477</c:v>
                      </c:pt>
                      <c:pt idx="75">
                        <c:v>6.7627721619369794</c:v>
                      </c:pt>
                      <c:pt idx="76">
                        <c:v>6.7443449542757907</c:v>
                      </c:pt>
                      <c:pt idx="77">
                        <c:v>6.6946405806121323</c:v>
                      </c:pt>
                      <c:pt idx="78">
                        <c:v>6.6724490308073756</c:v>
                      </c:pt>
                      <c:pt idx="79">
                        <c:v>6.6974352282195166</c:v>
                      </c:pt>
                      <c:pt idx="80">
                        <c:v>6.7215942741846453</c:v>
                      </c:pt>
                      <c:pt idx="81">
                        <c:v>6.7189411658418576</c:v>
                      </c:pt>
                      <c:pt idx="82">
                        <c:v>6.6861602706311052</c:v>
                      </c:pt>
                      <c:pt idx="83">
                        <c:v>6.6525060480430458</c:v>
                      </c:pt>
                      <c:pt idx="84">
                        <c:v>6.6301237715696812</c:v>
                      </c:pt>
                      <c:pt idx="85">
                        <c:v>6.6129172145875783</c:v>
                      </c:pt>
                      <c:pt idx="86">
                        <c:v>6.5840351740129899</c:v>
                      </c:pt>
                      <c:pt idx="87">
                        <c:v>6.5886336943755701</c:v>
                      </c:pt>
                      <c:pt idx="88">
                        <c:v>6.5919744225499146</c:v>
                      </c:pt>
                      <c:pt idx="89">
                        <c:v>6.6006073138658277</c:v>
                      </c:pt>
                      <c:pt idx="90">
                        <c:v>6.6221142553127414</c:v>
                      </c:pt>
                      <c:pt idx="91">
                        <c:v>6.6287997269597163</c:v>
                      </c:pt>
                      <c:pt idx="92">
                        <c:v>6.6141659723546713</c:v>
                      </c:pt>
                      <c:pt idx="93">
                        <c:v>6.6124393940914876</c:v>
                      </c:pt>
                      <c:pt idx="94">
                        <c:v>6.6310533131230001</c:v>
                      </c:pt>
                      <c:pt idx="95">
                        <c:v>6.6520101587046652</c:v>
                      </c:pt>
                      <c:pt idx="96">
                        <c:v>6.6592035655848782</c:v>
                      </c:pt>
                      <c:pt idx="97">
                        <c:v>6.6600768929621861</c:v>
                      </c:pt>
                      <c:pt idx="98">
                        <c:v>6.6531786105060284</c:v>
                      </c:pt>
                      <c:pt idx="99">
                        <c:v>6.6849888073560262</c:v>
                      </c:pt>
                      <c:pt idx="100">
                        <c:v>6.6831307280739614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60C4-475E-9782-E43C5C5B4E14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15.378068496527327</c:v>
                      </c:pt>
                      <c:pt idx="1">
                        <c:v>14.471149245291226</c:v>
                      </c:pt>
                      <c:pt idx="2">
                        <c:v>13.977239114359042</c:v>
                      </c:pt>
                      <c:pt idx="3">
                        <c:v>13.650133397131967</c:v>
                      </c:pt>
                      <c:pt idx="4">
                        <c:v>13.422595226702628</c:v>
                      </c:pt>
                      <c:pt idx="5">
                        <c:v>13.313879464091524</c:v>
                      </c:pt>
                      <c:pt idx="6">
                        <c:v>13.409519770324932</c:v>
                      </c:pt>
                      <c:pt idx="7">
                        <c:v>13.63985819304885</c:v>
                      </c:pt>
                      <c:pt idx="8">
                        <c:v>13.431477010744272</c:v>
                      </c:pt>
                      <c:pt idx="9">
                        <c:v>13.180857511563499</c:v>
                      </c:pt>
                      <c:pt idx="10">
                        <c:v>12.828697782997668</c:v>
                      </c:pt>
                      <c:pt idx="11">
                        <c:v>12.482126234285964</c:v>
                      </c:pt>
                      <c:pt idx="12">
                        <c:v>12.107459364623658</c:v>
                      </c:pt>
                      <c:pt idx="13">
                        <c:v>11.764077747328432</c:v>
                      </c:pt>
                      <c:pt idx="14">
                        <c:v>11.457403903316077</c:v>
                      </c:pt>
                      <c:pt idx="15">
                        <c:v>11.171249655632407</c:v>
                      </c:pt>
                      <c:pt idx="16">
                        <c:v>10.907278118520452</c:v>
                      </c:pt>
                      <c:pt idx="17">
                        <c:v>10.633641089216582</c:v>
                      </c:pt>
                      <c:pt idx="18">
                        <c:v>10.425419403482826</c:v>
                      </c:pt>
                      <c:pt idx="19">
                        <c:v>10.194142125944291</c:v>
                      </c:pt>
                      <c:pt idx="20">
                        <c:v>10.006489335479285</c:v>
                      </c:pt>
                      <c:pt idx="21">
                        <c:v>9.8548233212985927</c:v>
                      </c:pt>
                      <c:pt idx="22">
                        <c:v>9.764955340960169</c:v>
                      </c:pt>
                      <c:pt idx="23">
                        <c:v>9.6450933054939316</c:v>
                      </c:pt>
                      <c:pt idx="24">
                        <c:v>9.555451882784519</c:v>
                      </c:pt>
                      <c:pt idx="25">
                        <c:v>9.4577787202575152</c:v>
                      </c:pt>
                      <c:pt idx="26">
                        <c:v>9.3507122971856145</c:v>
                      </c:pt>
                      <c:pt idx="27">
                        <c:v>9.24494287122827</c:v>
                      </c:pt>
                      <c:pt idx="28">
                        <c:v>9.1433214435889614</c:v>
                      </c:pt>
                      <c:pt idx="29">
                        <c:v>9.0546960865341379</c:v>
                      </c:pt>
                      <c:pt idx="30">
                        <c:v>8.954418779996228</c:v>
                      </c:pt>
                      <c:pt idx="31">
                        <c:v>8.8364743283019429</c:v>
                      </c:pt>
                      <c:pt idx="32">
                        <c:v>8.7490992068670543</c:v>
                      </c:pt>
                      <c:pt idx="33">
                        <c:v>8.669486131048183</c:v>
                      </c:pt>
                      <c:pt idx="34">
                        <c:v>8.5704369481056197</c:v>
                      </c:pt>
                      <c:pt idx="35">
                        <c:v>8.4737080777763296</c:v>
                      </c:pt>
                      <c:pt idx="36">
                        <c:v>8.3862662577754588</c:v>
                      </c:pt>
                      <c:pt idx="37">
                        <c:v>8.2997400930879994</c:v>
                      </c:pt>
                      <c:pt idx="38">
                        <c:v>8.1981538271927192</c:v>
                      </c:pt>
                      <c:pt idx="39">
                        <c:v>8.098720765003554</c:v>
                      </c:pt>
                      <c:pt idx="40">
                        <c:v>8.0153867066858044</c:v>
                      </c:pt>
                      <c:pt idx="41">
                        <c:v>7.9207233169486875</c:v>
                      </c:pt>
                      <c:pt idx="42">
                        <c:v>7.8337237374396453</c:v>
                      </c:pt>
                      <c:pt idx="43">
                        <c:v>7.741088129105222</c:v>
                      </c:pt>
                      <c:pt idx="44">
                        <c:v>7.6605438108080683</c:v>
                      </c:pt>
                      <c:pt idx="45">
                        <c:v>7.5918794495918318</c:v>
                      </c:pt>
                      <c:pt idx="46">
                        <c:v>7.4917420650456013</c:v>
                      </c:pt>
                      <c:pt idx="47">
                        <c:v>7.4342319515130431</c:v>
                      </c:pt>
                      <c:pt idx="48">
                        <c:v>7.3664411965142778</c:v>
                      </c:pt>
                      <c:pt idx="49">
                        <c:v>7.2838999086519642</c:v>
                      </c:pt>
                      <c:pt idx="50">
                        <c:v>7.2356627082517706</c:v>
                      </c:pt>
                      <c:pt idx="51">
                        <c:v>7.171247843171372</c:v>
                      </c:pt>
                      <c:pt idx="52">
                        <c:v>7.1133469630402937</c:v>
                      </c:pt>
                      <c:pt idx="53">
                        <c:v>7.0499351138950503</c:v>
                      </c:pt>
                      <c:pt idx="54">
                        <c:v>6.9892274566096813</c:v>
                      </c:pt>
                      <c:pt idx="55">
                        <c:v>6.9332988965737234</c:v>
                      </c:pt>
                      <c:pt idx="56">
                        <c:v>6.8820283613902298</c:v>
                      </c:pt>
                      <c:pt idx="57">
                        <c:v>6.838315063726129</c:v>
                      </c:pt>
                      <c:pt idx="58">
                        <c:v>6.7978159844563359</c:v>
                      </c:pt>
                      <c:pt idx="59">
                        <c:v>6.7500202995635608</c:v>
                      </c:pt>
                      <c:pt idx="60">
                        <c:v>6.7076790349007487</c:v>
                      </c:pt>
                      <c:pt idx="61">
                        <c:v>6.664248481157653</c:v>
                      </c:pt>
                      <c:pt idx="62">
                        <c:v>6.6160149056795285</c:v>
                      </c:pt>
                      <c:pt idx="63">
                        <c:v>6.5784125016312167</c:v>
                      </c:pt>
                      <c:pt idx="64">
                        <c:v>6.5407317992663128</c:v>
                      </c:pt>
                      <c:pt idx="65">
                        <c:v>6.4996342453637252</c:v>
                      </c:pt>
                      <c:pt idx="66">
                        <c:v>6.469902272101149</c:v>
                      </c:pt>
                      <c:pt idx="67">
                        <c:v>6.4398929923006643</c:v>
                      </c:pt>
                      <c:pt idx="68">
                        <c:v>6.4021314541737349</c:v>
                      </c:pt>
                      <c:pt idx="69">
                        <c:v>6.3745066481070669</c:v>
                      </c:pt>
                      <c:pt idx="70">
                        <c:v>6.3457450664810704</c:v>
                      </c:pt>
                      <c:pt idx="71">
                        <c:v>6.3230421795931369</c:v>
                      </c:pt>
                      <c:pt idx="72">
                        <c:v>6.302078530311598</c:v>
                      </c:pt>
                      <c:pt idx="73">
                        <c:v>6.27383531254078</c:v>
                      </c:pt>
                      <c:pt idx="74">
                        <c:v>6.2412037641190725</c:v>
                      </c:pt>
                      <c:pt idx="75">
                        <c:v>6.2196572273696109</c:v>
                      </c:pt>
                      <c:pt idx="76">
                        <c:v>6.1977025243957247</c:v>
                      </c:pt>
                      <c:pt idx="77">
                        <c:v>6.1768787971058625</c:v>
                      </c:pt>
                      <c:pt idx="78">
                        <c:v>6.1598895123754867</c:v>
                      </c:pt>
                      <c:pt idx="79">
                        <c:v>6.1380515318920637</c:v>
                      </c:pt>
                      <c:pt idx="80">
                        <c:v>6.1078863804428192</c:v>
                      </c:pt>
                      <c:pt idx="81">
                        <c:v>6.0923923760639171</c:v>
                      </c:pt>
                      <c:pt idx="82">
                        <c:v>6.0737439645047626</c:v>
                      </c:pt>
                      <c:pt idx="83">
                        <c:v>6.0605430858236558</c:v>
                      </c:pt>
                      <c:pt idx="84">
                        <c:v>6.0439307929879504</c:v>
                      </c:pt>
                      <c:pt idx="85">
                        <c:v>6.0265514666434665</c:v>
                      </c:pt>
                      <c:pt idx="86">
                        <c:v>6.0068833645076642</c:v>
                      </c:pt>
                      <c:pt idx="87">
                        <c:v>5.9918098510882016</c:v>
                      </c:pt>
                      <c:pt idx="88">
                        <c:v>5.9798428958777397</c:v>
                      </c:pt>
                      <c:pt idx="89">
                        <c:v>5.967571447213885</c:v>
                      </c:pt>
                      <c:pt idx="90">
                        <c:v>5.9557386141197979</c:v>
                      </c:pt>
                      <c:pt idx="91">
                        <c:v>5.9462732176258193</c:v>
                      </c:pt>
                      <c:pt idx="92">
                        <c:v>5.9447000014499691</c:v>
                      </c:pt>
                      <c:pt idx="93">
                        <c:v>5.9222845708817244</c:v>
                      </c:pt>
                      <c:pt idx="94">
                        <c:v>5.9156310264329317</c:v>
                      </c:pt>
                      <c:pt idx="95">
                        <c:v>5.9109432772195429</c:v>
                      </c:pt>
                      <c:pt idx="96">
                        <c:v>5.9057447764873068</c:v>
                      </c:pt>
                      <c:pt idx="97">
                        <c:v>5.90526882422028</c:v>
                      </c:pt>
                      <c:pt idx="98">
                        <c:v>5.8978196093783986</c:v>
                      </c:pt>
                      <c:pt idx="99">
                        <c:v>5.8903899691156658</c:v>
                      </c:pt>
                      <c:pt idx="100">
                        <c:v>5.8799922426667832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0C4-475E-9782-E43C5C5B4E14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15.212485022481111</c:v>
                      </c:pt>
                      <c:pt idx="1">
                        <c:v>14.309824066055306</c:v>
                      </c:pt>
                      <c:pt idx="2">
                        <c:v>13.805227005801195</c:v>
                      </c:pt>
                      <c:pt idx="3">
                        <c:v>13.453970080552363</c:v>
                      </c:pt>
                      <c:pt idx="4">
                        <c:v>13.186169076910303</c:v>
                      </c:pt>
                      <c:pt idx="5">
                        <c:v>12.998479707686288</c:v>
                      </c:pt>
                      <c:pt idx="6">
                        <c:v>12.947153974825907</c:v>
                      </c:pt>
                      <c:pt idx="7">
                        <c:v>13.060255299965597</c:v>
                      </c:pt>
                      <c:pt idx="8">
                        <c:v>13.091037215427141</c:v>
                      </c:pt>
                      <c:pt idx="9">
                        <c:v>12.962566879812085</c:v>
                      </c:pt>
                      <c:pt idx="10">
                        <c:v>12.772537458626459</c:v>
                      </c:pt>
                      <c:pt idx="11">
                        <c:v>12.532798690282702</c:v>
                      </c:pt>
                      <c:pt idx="12">
                        <c:v>12.297808833473717</c:v>
                      </c:pt>
                      <c:pt idx="13">
                        <c:v>12.016856085321438</c:v>
                      </c:pt>
                      <c:pt idx="14">
                        <c:v>11.733572775912595</c:v>
                      </c:pt>
                      <c:pt idx="15">
                        <c:v>11.497983818347903</c:v>
                      </c:pt>
                      <c:pt idx="16">
                        <c:v>11.218313501714258</c:v>
                      </c:pt>
                      <c:pt idx="17">
                        <c:v>10.924611177677862</c:v>
                      </c:pt>
                      <c:pt idx="18">
                        <c:v>10.679679807338688</c:v>
                      </c:pt>
                      <c:pt idx="19">
                        <c:v>10.41614428244338</c:v>
                      </c:pt>
                      <c:pt idx="20">
                        <c:v>10.208355972619314</c:v>
                      </c:pt>
                      <c:pt idx="21">
                        <c:v>9.9791477346873414</c:v>
                      </c:pt>
                      <c:pt idx="22">
                        <c:v>9.7747060847282725</c:v>
                      </c:pt>
                      <c:pt idx="23">
                        <c:v>9.5905692050348197</c:v>
                      </c:pt>
                      <c:pt idx="24">
                        <c:v>9.3859318092842816</c:v>
                      </c:pt>
                      <c:pt idx="25">
                        <c:v>9.2272430688194742</c:v>
                      </c:pt>
                      <c:pt idx="26">
                        <c:v>9.0444301424792108</c:v>
                      </c:pt>
                      <c:pt idx="27">
                        <c:v>8.9013998789935105</c:v>
                      </c:pt>
                      <c:pt idx="28">
                        <c:v>8.7386508962784575</c:v>
                      </c:pt>
                      <c:pt idx="29">
                        <c:v>8.6068012764998247</c:v>
                      </c:pt>
                      <c:pt idx="30">
                        <c:v>8.458523246295659</c:v>
                      </c:pt>
                      <c:pt idx="31">
                        <c:v>8.3458365463324355</c:v>
                      </c:pt>
                      <c:pt idx="32">
                        <c:v>8.2095387517350176</c:v>
                      </c:pt>
                      <c:pt idx="33">
                        <c:v>8.1066156145824664</c:v>
                      </c:pt>
                      <c:pt idx="34">
                        <c:v>7.9899469706855868</c:v>
                      </c:pt>
                      <c:pt idx="35">
                        <c:v>7.896241087634797</c:v>
                      </c:pt>
                      <c:pt idx="36">
                        <c:v>7.7895151436062289</c:v>
                      </c:pt>
                      <c:pt idx="37">
                        <c:v>7.7110875161638557</c:v>
                      </c:pt>
                      <c:pt idx="38">
                        <c:v>7.6172434247209146</c:v>
                      </c:pt>
                      <c:pt idx="39">
                        <c:v>7.5464403924406547</c:v>
                      </c:pt>
                      <c:pt idx="40">
                        <c:v>7.4830128243151863</c:v>
                      </c:pt>
                      <c:pt idx="41">
                        <c:v>7.4231929104433343</c:v>
                      </c:pt>
                      <c:pt idx="42">
                        <c:v>7.3609131244587349</c:v>
                      </c:pt>
                      <c:pt idx="43">
                        <c:v>7.3028519568647434</c:v>
                      </c:pt>
                      <c:pt idx="44">
                        <c:v>7.2471877854626117</c:v>
                      </c:pt>
                      <c:pt idx="45">
                        <c:v>7.1947949414542132</c:v>
                      </c:pt>
                      <c:pt idx="46">
                        <c:v>7.1387707164295975</c:v>
                      </c:pt>
                      <c:pt idx="47">
                        <c:v>7.087383887155517</c:v>
                      </c:pt>
                      <c:pt idx="48">
                        <c:v>7.0379296026953613</c:v>
                      </c:pt>
                      <c:pt idx="49">
                        <c:v>6.9911172932509213</c:v>
                      </c:pt>
                      <c:pt idx="50">
                        <c:v>6.9414156572906398</c:v>
                      </c:pt>
                      <c:pt idx="51">
                        <c:v>6.8955405549689779</c:v>
                      </c:pt>
                      <c:pt idx="52">
                        <c:v>6.8512913290546056</c:v>
                      </c:pt>
                      <c:pt idx="53">
                        <c:v>6.8089829523210712</c:v>
                      </c:pt>
                      <c:pt idx="54">
                        <c:v>6.7657059305043123</c:v>
                      </c:pt>
                      <c:pt idx="55">
                        <c:v>6.7241734189078555</c:v>
                      </c:pt>
                      <c:pt idx="56">
                        <c:v>6.6843818585173134</c:v>
                      </c:pt>
                      <c:pt idx="57">
                        <c:v>6.6459978883181279</c:v>
                      </c:pt>
                      <c:pt idx="58">
                        <c:v>6.6106699251420649</c:v>
                      </c:pt>
                      <c:pt idx="59">
                        <c:v>6.5705782212046069</c:v>
                      </c:pt>
                      <c:pt idx="60">
                        <c:v>6.5347614867189447</c:v>
                      </c:pt>
                      <c:pt idx="61">
                        <c:v>6.5001388015612225</c:v>
                      </c:pt>
                      <c:pt idx="62">
                        <c:v>6.4669041320157081</c:v>
                      </c:pt>
                      <c:pt idx="63">
                        <c:v>6.4367717366803889</c:v>
                      </c:pt>
                      <c:pt idx="64">
                        <c:v>6.4005991007556968</c:v>
                      </c:pt>
                      <c:pt idx="65">
                        <c:v>6.3693527339162195</c:v>
                      </c:pt>
                      <c:pt idx="66">
                        <c:v>6.339145599278706</c:v>
                      </c:pt>
                      <c:pt idx="67">
                        <c:v>6.3102499614440086</c:v>
                      </c:pt>
                      <c:pt idx="68">
                        <c:v>6.2822031485413969</c:v>
                      </c:pt>
                      <c:pt idx="69">
                        <c:v>6.2523809806270982</c:v>
                      </c:pt>
                      <c:pt idx="70">
                        <c:v>6.2252096852644918</c:v>
                      </c:pt>
                      <c:pt idx="71">
                        <c:v>6.1990206778736088</c:v>
                      </c:pt>
                      <c:pt idx="72">
                        <c:v>6.1739687755804171</c:v>
                      </c:pt>
                      <c:pt idx="73">
                        <c:v>6.1529154259547054</c:v>
                      </c:pt>
                      <c:pt idx="74">
                        <c:v>6.1240186017818807</c:v>
                      </c:pt>
                      <c:pt idx="75">
                        <c:v>6.100634097730536</c:v>
                      </c:pt>
                      <c:pt idx="76">
                        <c:v>6.078112061499767</c:v>
                      </c:pt>
                      <c:pt idx="77">
                        <c:v>6.0566025648630388</c:v>
                      </c:pt>
                      <c:pt idx="78">
                        <c:v>6.0370505261409626</c:v>
                      </c:pt>
                      <c:pt idx="79">
                        <c:v>6.0144223126475511</c:v>
                      </c:pt>
                      <c:pt idx="80">
                        <c:v>5.9947374040549031</c:v>
                      </c:pt>
                      <c:pt idx="81">
                        <c:v>5.9758900501821035</c:v>
                      </c:pt>
                      <c:pt idx="82">
                        <c:v>5.9579828692774015</c:v>
                      </c:pt>
                      <c:pt idx="83">
                        <c:v>5.9413326136215341</c:v>
                      </c:pt>
                      <c:pt idx="84">
                        <c:v>5.9242398538431438</c:v>
                      </c:pt>
                      <c:pt idx="85">
                        <c:v>5.9077005208024387</c:v>
                      </c:pt>
                      <c:pt idx="86">
                        <c:v>5.892660719158175</c:v>
                      </c:pt>
                      <c:pt idx="87">
                        <c:v>5.8785130437877395</c:v>
                      </c:pt>
                      <c:pt idx="88">
                        <c:v>5.8654532404826014</c:v>
                      </c:pt>
                      <c:pt idx="89">
                        <c:v>5.8539991458365455</c:v>
                      </c:pt>
                      <c:pt idx="90">
                        <c:v>5.8405668323585598</c:v>
                      </c:pt>
                      <c:pt idx="91">
                        <c:v>5.8296762483242963</c:v>
                      </c:pt>
                      <c:pt idx="92">
                        <c:v>5.8198237101538677</c:v>
                      </c:pt>
                      <c:pt idx="93">
                        <c:v>5.8109884569299943</c:v>
                      </c:pt>
                      <c:pt idx="94">
                        <c:v>5.8034041972643049</c:v>
                      </c:pt>
                      <c:pt idx="95">
                        <c:v>5.7987863760929148</c:v>
                      </c:pt>
                      <c:pt idx="96">
                        <c:v>5.7896758924228582</c:v>
                      </c:pt>
                      <c:pt idx="97">
                        <c:v>5.7847727569311802</c:v>
                      </c:pt>
                      <c:pt idx="98">
                        <c:v>5.7810559595695965</c:v>
                      </c:pt>
                      <c:pt idx="99">
                        <c:v>5.778584817244611</c:v>
                      </c:pt>
                      <c:pt idx="100">
                        <c:v>5.7769120804811775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0C4-475E-9782-E43C5C5B4E14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[1]Sheet1!$I$3:$I$103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[1]Sheet1!$H$3:$H$103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E7F-4968-9149-19953449508D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[1]Sheet1!$AK$3:$AK$103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[1]Sheet1!$AJ$3:$AJ$103</c:f>
              <c:numCache>
                <c:formatCode>General</c:formatCode>
                <c:ptCount val="101"/>
                <c:pt idx="0">
                  <c:v>15.295543520814302</c:v>
                </c:pt>
                <c:pt idx="1">
                  <c:v>14.393688285701858</c:v>
                </c:pt>
                <c:pt idx="2">
                  <c:v>13.902029231371529</c:v>
                </c:pt>
                <c:pt idx="3">
                  <c:v>13.575601374570446</c:v>
                </c:pt>
                <c:pt idx="4">
                  <c:v>13.34537169950846</c:v>
                </c:pt>
                <c:pt idx="5">
                  <c:v>13.212838748966895</c:v>
                </c:pt>
                <c:pt idx="6">
                  <c:v>13.252112967071207</c:v>
                </c:pt>
                <c:pt idx="7">
                  <c:v>13.682832006611855</c:v>
                </c:pt>
                <c:pt idx="8">
                  <c:v>13.473241550306668</c:v>
                </c:pt>
                <c:pt idx="9">
                  <c:v>13.247015964156772</c:v>
                </c:pt>
                <c:pt idx="10">
                  <c:v>12.892572534690503</c:v>
                </c:pt>
                <c:pt idx="11">
                  <c:v>12.511911131410674</c:v>
                </c:pt>
                <c:pt idx="12">
                  <c:v>12.136551176649702</c:v>
                </c:pt>
                <c:pt idx="13">
                  <c:v>11.80966549219192</c:v>
                </c:pt>
                <c:pt idx="14">
                  <c:v>11.541345861063988</c:v>
                </c:pt>
                <c:pt idx="15">
                  <c:v>11.264056722780461</c:v>
                </c:pt>
                <c:pt idx="16">
                  <c:v>10.977376136413069</c:v>
                </c:pt>
                <c:pt idx="17">
                  <c:v>10.720554395580494</c:v>
                </c:pt>
                <c:pt idx="18">
                  <c:v>10.494029753360302</c:v>
                </c:pt>
                <c:pt idx="19">
                  <c:v>10.263235677932924</c:v>
                </c:pt>
                <c:pt idx="20">
                  <c:v>10.137919222236722</c:v>
                </c:pt>
                <c:pt idx="21">
                  <c:v>10.016971160120058</c:v>
                </c:pt>
                <c:pt idx="22">
                  <c:v>9.94672669537605</c:v>
                </c:pt>
                <c:pt idx="23">
                  <c:v>9.7755154639175252</c:v>
                </c:pt>
                <c:pt idx="24">
                  <c:v>9.6814976728000328</c:v>
                </c:pt>
                <c:pt idx="25">
                  <c:v>9.5383531254078004</c:v>
                </c:pt>
                <c:pt idx="26">
                  <c:v>9.4076895471747353</c:v>
                </c:pt>
                <c:pt idx="27">
                  <c:v>9.303024272478142</c:v>
                </c:pt>
                <c:pt idx="28">
                  <c:v>9.1725042411588156</c:v>
                </c:pt>
                <c:pt idx="29">
                  <c:v>9.0503817042933576</c:v>
                </c:pt>
                <c:pt idx="30">
                  <c:v>8.9328918178259151</c:v>
                </c:pt>
                <c:pt idx="31">
                  <c:v>8.8072665187698469</c:v>
                </c:pt>
                <c:pt idx="32">
                  <c:v>8.6921451563791372</c:v>
                </c:pt>
                <c:pt idx="33">
                  <c:v>8.5918428378789855</c:v>
                </c:pt>
                <c:pt idx="34">
                  <c:v>8.4479424942363739</c:v>
                </c:pt>
                <c:pt idx="35">
                  <c:v>8.3556875027186912</c:v>
                </c:pt>
                <c:pt idx="36">
                  <c:v>8.2102255426508339</c:v>
                </c:pt>
                <c:pt idx="37">
                  <c:v>8.1054656574883648</c:v>
                </c:pt>
                <c:pt idx="38">
                  <c:v>7.9546554874070194</c:v>
                </c:pt>
                <c:pt idx="39">
                  <c:v>7.8465505241637281</c:v>
                </c:pt>
                <c:pt idx="40">
                  <c:v>7.7441461133585641</c:v>
                </c:pt>
                <c:pt idx="41">
                  <c:v>7.6141241463308544</c:v>
                </c:pt>
                <c:pt idx="42">
                  <c:v>7.5269824698768968</c:v>
                </c:pt>
                <c:pt idx="43">
                  <c:v>7.4358497542302837</c:v>
                </c:pt>
                <c:pt idx="44">
                  <c:v>7.3285223367697601</c:v>
                </c:pt>
                <c:pt idx="45">
                  <c:v>7.2619470181391108</c:v>
                </c:pt>
                <c:pt idx="46">
                  <c:v>7.1585443037974699</c:v>
                </c:pt>
                <c:pt idx="47">
                  <c:v>7.0908619339684185</c:v>
                </c:pt>
                <c:pt idx="48">
                  <c:v>7.031706468310932</c:v>
                </c:pt>
                <c:pt idx="49">
                  <c:v>6.9447029013876191</c:v>
                </c:pt>
                <c:pt idx="50">
                  <c:v>6.9043477315237736</c:v>
                </c:pt>
                <c:pt idx="51">
                  <c:v>6.8532907042498588</c:v>
                </c:pt>
                <c:pt idx="52">
                  <c:v>6.8115076775849319</c:v>
                </c:pt>
                <c:pt idx="53">
                  <c:v>6.7718811170559849</c:v>
                </c:pt>
                <c:pt idx="54">
                  <c:v>6.7399636782809162</c:v>
                </c:pt>
                <c:pt idx="55">
                  <c:v>6.6910130932184959</c:v>
                </c:pt>
                <c:pt idx="56">
                  <c:v>6.6533592152768701</c:v>
                </c:pt>
                <c:pt idx="57">
                  <c:v>6.6173626517029875</c:v>
                </c:pt>
                <c:pt idx="58">
                  <c:v>6.5848840749923871</c:v>
                </c:pt>
                <c:pt idx="59">
                  <c:v>6.5448812475531764</c:v>
                </c:pt>
                <c:pt idx="60">
                  <c:v>6.5108802035756224</c:v>
                </c:pt>
                <c:pt idx="61">
                  <c:v>6.4783820522858759</c:v>
                </c:pt>
                <c:pt idx="62">
                  <c:v>6.4480284048892962</c:v>
                </c:pt>
                <c:pt idx="63">
                  <c:v>6.4137163425986339</c:v>
                </c:pt>
                <c:pt idx="64">
                  <c:v>6.3825427378311366</c:v>
                </c:pt>
                <c:pt idx="65">
                  <c:v>6.3530090478054717</c:v>
                </c:pt>
                <c:pt idx="66">
                  <c:v>6.3248945147679319</c:v>
                </c:pt>
                <c:pt idx="67">
                  <c:v>6.3030982208882511</c:v>
                </c:pt>
                <c:pt idx="68">
                  <c:v>6.2672125799295326</c:v>
                </c:pt>
                <c:pt idx="69">
                  <c:v>6.2404660924790107</c:v>
                </c:pt>
                <c:pt idx="70">
                  <c:v>6.2149625908042969</c:v>
                </c:pt>
                <c:pt idx="71">
                  <c:v>6.1911109661142296</c:v>
                </c:pt>
                <c:pt idx="72">
                  <c:v>6.1651822610813865</c:v>
                </c:pt>
                <c:pt idx="73">
                  <c:v>6.140013702205402</c:v>
                </c:pt>
                <c:pt idx="74">
                  <c:v>6.1169570229240078</c:v>
                </c:pt>
                <c:pt idx="75">
                  <c:v>6.0950574187654976</c:v>
                </c:pt>
                <c:pt idx="76">
                  <c:v>6.0751043977554469</c:v>
                </c:pt>
                <c:pt idx="77">
                  <c:v>6.0512440732524242</c:v>
                </c:pt>
                <c:pt idx="78">
                  <c:v>6.0306440036539222</c:v>
                </c:pt>
                <c:pt idx="79">
                  <c:v>6.0110900865631391</c:v>
                </c:pt>
                <c:pt idx="80">
                  <c:v>5.9927128191743888</c:v>
                </c:pt>
                <c:pt idx="81">
                  <c:v>5.9761211883944503</c:v>
                </c:pt>
                <c:pt idx="82">
                  <c:v>5.9560898690678163</c:v>
                </c:pt>
                <c:pt idx="83">
                  <c:v>5.9390273609117408</c:v>
                </c:pt>
                <c:pt idx="84">
                  <c:v>5.9230653790943499</c:v>
                </c:pt>
                <c:pt idx="85">
                  <c:v>5.9081615120274913</c:v>
                </c:pt>
                <c:pt idx="86">
                  <c:v>5.894972595589195</c:v>
                </c:pt>
                <c:pt idx="87">
                  <c:v>5.8799284440384527</c:v>
                </c:pt>
                <c:pt idx="88">
                  <c:v>5.8658749836878501</c:v>
                </c:pt>
                <c:pt idx="89">
                  <c:v>5.8538083431206216</c:v>
                </c:pt>
                <c:pt idx="90">
                  <c:v>5.8427748053416853</c:v>
                </c:pt>
                <c:pt idx="91">
                  <c:v>5.8332626473530826</c:v>
                </c:pt>
                <c:pt idx="92">
                  <c:v>5.8303340728174327</c:v>
                </c:pt>
                <c:pt idx="93">
                  <c:v>5.8132106659706819</c:v>
                </c:pt>
                <c:pt idx="94">
                  <c:v>5.805427595806691</c:v>
                </c:pt>
                <c:pt idx="95">
                  <c:v>5.7987929009526296</c:v>
                </c:pt>
                <c:pt idx="96">
                  <c:v>5.7937557092522507</c:v>
                </c:pt>
                <c:pt idx="97">
                  <c:v>5.7915459567619276</c:v>
                </c:pt>
                <c:pt idx="98">
                  <c:v>5.7840456305189445</c:v>
                </c:pt>
                <c:pt idx="99">
                  <c:v>5.7815792335464788</c:v>
                </c:pt>
                <c:pt idx="100">
                  <c:v>5.7798827700204454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E7F-4968-9149-19953449508D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[1]Sheet1!$AY$3:$AY$103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[1]Sheet1!$AX$3:$AX$103</c:f>
              <c:numCache>
                <c:formatCode>General</c:formatCode>
                <c:ptCount val="101"/>
                <c:pt idx="0">
                  <c:v>16.156175026852313</c:v>
                </c:pt>
                <c:pt idx="1">
                  <c:v>15.219446089601384</c:v>
                </c:pt>
                <c:pt idx="2">
                  <c:v>14.745731236009194</c:v>
                </c:pt>
                <c:pt idx="3">
                  <c:v>14.4744074925466</c:v>
                </c:pt>
                <c:pt idx="4">
                  <c:v>14.331814212148286</c:v>
                </c:pt>
                <c:pt idx="5">
                  <c:v>14.342073299270218</c:v>
                </c:pt>
                <c:pt idx="6">
                  <c:v>14.644696292875857</c:v>
                </c:pt>
                <c:pt idx="7">
                  <c:v>14.907597948182575</c:v>
                </c:pt>
                <c:pt idx="8">
                  <c:v>14.83072506248808</c:v>
                </c:pt>
                <c:pt idx="9">
                  <c:v>14.597446270289806</c:v>
                </c:pt>
                <c:pt idx="10">
                  <c:v>14.289141629608809</c:v>
                </c:pt>
                <c:pt idx="11">
                  <c:v>13.940462160832773</c:v>
                </c:pt>
                <c:pt idx="12">
                  <c:v>13.521373432778887</c:v>
                </c:pt>
                <c:pt idx="13">
                  <c:v>13.15717082082735</c:v>
                </c:pt>
                <c:pt idx="14">
                  <c:v>12.756868669631293</c:v>
                </c:pt>
                <c:pt idx="15">
                  <c:v>12.391042873347452</c:v>
                </c:pt>
                <c:pt idx="16">
                  <c:v>12.104773185838045</c:v>
                </c:pt>
                <c:pt idx="17">
                  <c:v>11.803999237093326</c:v>
                </c:pt>
                <c:pt idx="18">
                  <c:v>11.530350635922867</c:v>
                </c:pt>
                <c:pt idx="19">
                  <c:v>11.230517270801755</c:v>
                </c:pt>
                <c:pt idx="20">
                  <c:v>10.971147070337986</c:v>
                </c:pt>
                <c:pt idx="21">
                  <c:v>10.713349862977946</c:v>
                </c:pt>
                <c:pt idx="22">
                  <c:v>10.569365281723364</c:v>
                </c:pt>
                <c:pt idx="23">
                  <c:v>10.482412993505255</c:v>
                </c:pt>
                <c:pt idx="24">
                  <c:v>10.446957909635712</c:v>
                </c:pt>
                <c:pt idx="25">
                  <c:v>10.381047792087855</c:v>
                </c:pt>
                <c:pt idx="26">
                  <c:v>10.286618014635762</c:v>
                </c:pt>
                <c:pt idx="27">
                  <c:v>10.178294301287906</c:v>
                </c:pt>
                <c:pt idx="28">
                  <c:v>10.121175679338277</c:v>
                </c:pt>
                <c:pt idx="29">
                  <c:v>10.042683624609763</c:v>
                </c:pt>
                <c:pt idx="30">
                  <c:v>9.9425531274154526</c:v>
                </c:pt>
                <c:pt idx="31">
                  <c:v>9.8373452855379018</c:v>
                </c:pt>
                <c:pt idx="32">
                  <c:v>9.7516578162800283</c:v>
                </c:pt>
                <c:pt idx="33">
                  <c:v>9.6723014685953483</c:v>
                </c:pt>
                <c:pt idx="34">
                  <c:v>9.5707435328601971</c:v>
                </c:pt>
                <c:pt idx="35">
                  <c:v>9.479212800770938</c:v>
                </c:pt>
                <c:pt idx="36">
                  <c:v>9.3904004256216194</c:v>
                </c:pt>
                <c:pt idx="37">
                  <c:v>9.3038426404601502</c:v>
                </c:pt>
                <c:pt idx="38">
                  <c:v>9.1939670143245777</c:v>
                </c:pt>
                <c:pt idx="39">
                  <c:v>9.1058533010771043</c:v>
                </c:pt>
                <c:pt idx="40">
                  <c:v>9.0222758710687732</c:v>
                </c:pt>
                <c:pt idx="41">
                  <c:v>8.929580702476434</c:v>
                </c:pt>
                <c:pt idx="42">
                  <c:v>8.8067005290155489</c:v>
                </c:pt>
                <c:pt idx="43">
                  <c:v>8.7097130065549724</c:v>
                </c:pt>
                <c:pt idx="44">
                  <c:v>8.6258002991397209</c:v>
                </c:pt>
                <c:pt idx="45">
                  <c:v>8.5187524468223934</c:v>
                </c:pt>
                <c:pt idx="46">
                  <c:v>8.4124554552846345</c:v>
                </c:pt>
                <c:pt idx="47">
                  <c:v>8.3299772131822234</c:v>
                </c:pt>
                <c:pt idx="48">
                  <c:v>8.260772543390317</c:v>
                </c:pt>
                <c:pt idx="49">
                  <c:v>8.1628233569901312</c:v>
                </c:pt>
                <c:pt idx="50">
                  <c:v>8.0891346028368094</c:v>
                </c:pt>
                <c:pt idx="51">
                  <c:v>8.0216183659743638</c:v>
                </c:pt>
                <c:pt idx="52">
                  <c:v>7.9342806091207496</c:v>
                </c:pt>
                <c:pt idx="53">
                  <c:v>7.901351147873398</c:v>
                </c:pt>
                <c:pt idx="54">
                  <c:v>7.8302000622371244</c:v>
                </c:pt>
                <c:pt idx="55">
                  <c:v>7.7252873447836246</c:v>
                </c:pt>
                <c:pt idx="56">
                  <c:v>7.6344040795430592</c:v>
                </c:pt>
                <c:pt idx="57">
                  <c:v>7.5715184854294844</c:v>
                </c:pt>
                <c:pt idx="58">
                  <c:v>7.5166183157831323</c:v>
                </c:pt>
                <c:pt idx="59">
                  <c:v>7.4466065710356464</c:v>
                </c:pt>
                <c:pt idx="60">
                  <c:v>7.3717413344843861</c:v>
                </c:pt>
                <c:pt idx="61">
                  <c:v>7.3129533522721575</c:v>
                </c:pt>
                <c:pt idx="62">
                  <c:v>7.2508517451490171</c:v>
                </c:pt>
                <c:pt idx="63">
                  <c:v>7.1844447344382099</c:v>
                </c:pt>
                <c:pt idx="64">
                  <c:v>7.1159457533201493</c:v>
                </c:pt>
                <c:pt idx="65">
                  <c:v>7.022053022013873</c:v>
                </c:pt>
                <c:pt idx="66">
                  <c:v>6.9639596864052029</c:v>
                </c:pt>
                <c:pt idx="67">
                  <c:v>6.934217368172737</c:v>
                </c:pt>
                <c:pt idx="68">
                  <c:v>6.8899396701432449</c:v>
                </c:pt>
                <c:pt idx="69">
                  <c:v>6.8848904325480085</c:v>
                </c:pt>
                <c:pt idx="70">
                  <c:v>6.8719671950130001</c:v>
                </c:pt>
                <c:pt idx="71">
                  <c:v>6.8438741605517022</c:v>
                </c:pt>
                <c:pt idx="72">
                  <c:v>6.8115921661530434</c:v>
                </c:pt>
                <c:pt idx="73">
                  <c:v>6.7906242785010882</c:v>
                </c:pt>
                <c:pt idx="74">
                  <c:v>6.7876017627159477</c:v>
                </c:pt>
                <c:pt idx="75">
                  <c:v>6.7627721619369794</c:v>
                </c:pt>
                <c:pt idx="76">
                  <c:v>6.7443449542757907</c:v>
                </c:pt>
                <c:pt idx="77">
                  <c:v>6.6946405806121323</c:v>
                </c:pt>
                <c:pt idx="78">
                  <c:v>6.6724490308073756</c:v>
                </c:pt>
                <c:pt idx="79">
                  <c:v>6.6974352282195166</c:v>
                </c:pt>
                <c:pt idx="80">
                  <c:v>6.7215942741846453</c:v>
                </c:pt>
                <c:pt idx="81">
                  <c:v>6.7189411658418576</c:v>
                </c:pt>
                <c:pt idx="82">
                  <c:v>6.6861602706311052</c:v>
                </c:pt>
                <c:pt idx="83">
                  <c:v>6.6525060480430458</c:v>
                </c:pt>
                <c:pt idx="84">
                  <c:v>6.6301237715696812</c:v>
                </c:pt>
                <c:pt idx="85">
                  <c:v>6.6129172145875783</c:v>
                </c:pt>
                <c:pt idx="86">
                  <c:v>6.5840351740129899</c:v>
                </c:pt>
                <c:pt idx="87">
                  <c:v>6.5886336943755701</c:v>
                </c:pt>
                <c:pt idx="88">
                  <c:v>6.5919744225499146</c:v>
                </c:pt>
                <c:pt idx="89">
                  <c:v>6.6006073138658277</c:v>
                </c:pt>
                <c:pt idx="90">
                  <c:v>6.6221142553127414</c:v>
                </c:pt>
                <c:pt idx="91">
                  <c:v>6.6287997269597163</c:v>
                </c:pt>
                <c:pt idx="92">
                  <c:v>6.6141659723546713</c:v>
                </c:pt>
                <c:pt idx="93">
                  <c:v>6.6124393940914876</c:v>
                </c:pt>
                <c:pt idx="94">
                  <c:v>6.6310533131230001</c:v>
                </c:pt>
                <c:pt idx="95">
                  <c:v>6.6520101587046652</c:v>
                </c:pt>
                <c:pt idx="96">
                  <c:v>6.6592035655848782</c:v>
                </c:pt>
                <c:pt idx="97">
                  <c:v>6.6600768929621861</c:v>
                </c:pt>
                <c:pt idx="98">
                  <c:v>6.6531786105060284</c:v>
                </c:pt>
                <c:pt idx="99">
                  <c:v>6.6849888073560262</c:v>
                </c:pt>
                <c:pt idx="100">
                  <c:v>6.6831307280739614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E7F-4968-9149-19953449508D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[1]Sheet1!$W$3:$W$103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[1]Sheet1!$V$3:$V$103</c:f>
              <c:numCache>
                <c:formatCode>General</c:formatCode>
                <c:ptCount val="101"/>
                <c:pt idx="0">
                  <c:v>15.212485022481111</c:v>
                </c:pt>
                <c:pt idx="1">
                  <c:v>14.309824066055306</c:v>
                </c:pt>
                <c:pt idx="2">
                  <c:v>13.805227005801195</c:v>
                </c:pt>
                <c:pt idx="3">
                  <c:v>13.453970080552363</c:v>
                </c:pt>
                <c:pt idx="4">
                  <c:v>13.186169076910303</c:v>
                </c:pt>
                <c:pt idx="5">
                  <c:v>12.998479707686288</c:v>
                </c:pt>
                <c:pt idx="6">
                  <c:v>12.947153974825907</c:v>
                </c:pt>
                <c:pt idx="7">
                  <c:v>13.060255299965597</c:v>
                </c:pt>
                <c:pt idx="8">
                  <c:v>13.091037215427141</c:v>
                </c:pt>
                <c:pt idx="9">
                  <c:v>12.962566879812085</c:v>
                </c:pt>
                <c:pt idx="10">
                  <c:v>12.772537458626459</c:v>
                </c:pt>
                <c:pt idx="11">
                  <c:v>12.532798690282702</c:v>
                </c:pt>
                <c:pt idx="12">
                  <c:v>12.297808833473717</c:v>
                </c:pt>
                <c:pt idx="13">
                  <c:v>12.016856085321438</c:v>
                </c:pt>
                <c:pt idx="14">
                  <c:v>11.733572775912595</c:v>
                </c:pt>
                <c:pt idx="15">
                  <c:v>11.497983818347903</c:v>
                </c:pt>
                <c:pt idx="16">
                  <c:v>11.218313501714258</c:v>
                </c:pt>
                <c:pt idx="17">
                  <c:v>10.924611177677862</c:v>
                </c:pt>
                <c:pt idx="18">
                  <c:v>10.679679807338688</c:v>
                </c:pt>
                <c:pt idx="19">
                  <c:v>10.41614428244338</c:v>
                </c:pt>
                <c:pt idx="20">
                  <c:v>10.208355972619314</c:v>
                </c:pt>
                <c:pt idx="21">
                  <c:v>9.9791477346873414</c:v>
                </c:pt>
                <c:pt idx="22">
                  <c:v>9.7747060847282725</c:v>
                </c:pt>
                <c:pt idx="23">
                  <c:v>9.5905692050348197</c:v>
                </c:pt>
                <c:pt idx="24">
                  <c:v>9.3859318092842816</c:v>
                </c:pt>
                <c:pt idx="25">
                  <c:v>9.2272430688194742</c:v>
                </c:pt>
                <c:pt idx="26">
                  <c:v>9.0444301424792108</c:v>
                </c:pt>
                <c:pt idx="27">
                  <c:v>8.9013998789935105</c:v>
                </c:pt>
                <c:pt idx="28">
                  <c:v>8.7386508962784575</c:v>
                </c:pt>
                <c:pt idx="29">
                  <c:v>8.6068012764998247</c:v>
                </c:pt>
                <c:pt idx="30">
                  <c:v>8.458523246295659</c:v>
                </c:pt>
                <c:pt idx="31">
                  <c:v>8.3458365463324355</c:v>
                </c:pt>
                <c:pt idx="32">
                  <c:v>8.2095387517350176</c:v>
                </c:pt>
                <c:pt idx="33">
                  <c:v>8.1066156145824664</c:v>
                </c:pt>
                <c:pt idx="34">
                  <c:v>7.9899469706855868</c:v>
                </c:pt>
                <c:pt idx="35">
                  <c:v>7.896241087634797</c:v>
                </c:pt>
                <c:pt idx="36">
                  <c:v>7.7895151436062289</c:v>
                </c:pt>
                <c:pt idx="37">
                  <c:v>7.7110875161638557</c:v>
                </c:pt>
                <c:pt idx="38">
                  <c:v>7.6172434247209146</c:v>
                </c:pt>
                <c:pt idx="39">
                  <c:v>7.5464403924406547</c:v>
                </c:pt>
                <c:pt idx="40">
                  <c:v>7.4830128243151863</c:v>
                </c:pt>
                <c:pt idx="41">
                  <c:v>7.4231929104433343</c:v>
                </c:pt>
                <c:pt idx="42">
                  <c:v>7.3609131244587349</c:v>
                </c:pt>
                <c:pt idx="43">
                  <c:v>7.3028519568647434</c:v>
                </c:pt>
                <c:pt idx="44">
                  <c:v>7.2471877854626117</c:v>
                </c:pt>
                <c:pt idx="45">
                  <c:v>7.1947949414542132</c:v>
                </c:pt>
                <c:pt idx="46">
                  <c:v>7.1387707164295975</c:v>
                </c:pt>
                <c:pt idx="47">
                  <c:v>7.087383887155517</c:v>
                </c:pt>
                <c:pt idx="48">
                  <c:v>7.0379296026953613</c:v>
                </c:pt>
                <c:pt idx="49">
                  <c:v>6.9911172932509213</c:v>
                </c:pt>
                <c:pt idx="50">
                  <c:v>6.9414156572906398</c:v>
                </c:pt>
                <c:pt idx="51">
                  <c:v>6.8955405549689779</c:v>
                </c:pt>
                <c:pt idx="52">
                  <c:v>6.8512913290546056</c:v>
                </c:pt>
                <c:pt idx="53">
                  <c:v>6.8089829523210712</c:v>
                </c:pt>
                <c:pt idx="54">
                  <c:v>6.7657059305043123</c:v>
                </c:pt>
                <c:pt idx="55">
                  <c:v>6.7241734189078555</c:v>
                </c:pt>
                <c:pt idx="56">
                  <c:v>6.6843818585173134</c:v>
                </c:pt>
                <c:pt idx="57">
                  <c:v>6.6459978883181279</c:v>
                </c:pt>
                <c:pt idx="58">
                  <c:v>6.6106699251420649</c:v>
                </c:pt>
                <c:pt idx="59">
                  <c:v>6.5705782212046069</c:v>
                </c:pt>
                <c:pt idx="60">
                  <c:v>6.5347614867189447</c:v>
                </c:pt>
                <c:pt idx="61">
                  <c:v>6.5001388015612225</c:v>
                </c:pt>
                <c:pt idx="62">
                  <c:v>6.4669041320157081</c:v>
                </c:pt>
                <c:pt idx="63">
                  <c:v>6.4367717366803889</c:v>
                </c:pt>
                <c:pt idx="64">
                  <c:v>6.4005991007556968</c:v>
                </c:pt>
                <c:pt idx="65">
                  <c:v>6.3693527339162195</c:v>
                </c:pt>
                <c:pt idx="66">
                  <c:v>6.339145599278706</c:v>
                </c:pt>
                <c:pt idx="67">
                  <c:v>6.3102499614440086</c:v>
                </c:pt>
                <c:pt idx="68">
                  <c:v>6.2822031485413969</c:v>
                </c:pt>
                <c:pt idx="69">
                  <c:v>6.2523809806270982</c:v>
                </c:pt>
                <c:pt idx="70">
                  <c:v>6.2252096852644918</c:v>
                </c:pt>
                <c:pt idx="71">
                  <c:v>6.1990206778736088</c:v>
                </c:pt>
                <c:pt idx="72">
                  <c:v>6.1739687755804171</c:v>
                </c:pt>
                <c:pt idx="73">
                  <c:v>6.1529154259547054</c:v>
                </c:pt>
                <c:pt idx="74">
                  <c:v>6.1240186017818807</c:v>
                </c:pt>
                <c:pt idx="75">
                  <c:v>6.100634097730536</c:v>
                </c:pt>
                <c:pt idx="76">
                  <c:v>6.078112061499767</c:v>
                </c:pt>
                <c:pt idx="77">
                  <c:v>6.0566025648630388</c:v>
                </c:pt>
                <c:pt idx="78">
                  <c:v>6.0370505261409626</c:v>
                </c:pt>
                <c:pt idx="79">
                  <c:v>6.0144223126475511</c:v>
                </c:pt>
                <c:pt idx="80">
                  <c:v>5.9947374040549031</c:v>
                </c:pt>
                <c:pt idx="81">
                  <c:v>5.9758900501821035</c:v>
                </c:pt>
                <c:pt idx="82">
                  <c:v>5.9579828692774015</c:v>
                </c:pt>
                <c:pt idx="83">
                  <c:v>5.9413326136215341</c:v>
                </c:pt>
                <c:pt idx="84">
                  <c:v>5.9242398538431438</c:v>
                </c:pt>
                <c:pt idx="85">
                  <c:v>5.9077005208024387</c:v>
                </c:pt>
                <c:pt idx="86">
                  <c:v>5.892660719158175</c:v>
                </c:pt>
                <c:pt idx="87">
                  <c:v>5.8785130437877395</c:v>
                </c:pt>
                <c:pt idx="88">
                  <c:v>5.8654532404826014</c:v>
                </c:pt>
                <c:pt idx="89">
                  <c:v>5.8539991458365455</c:v>
                </c:pt>
                <c:pt idx="90">
                  <c:v>5.8405668323585598</c:v>
                </c:pt>
                <c:pt idx="91">
                  <c:v>5.8296762483242963</c:v>
                </c:pt>
                <c:pt idx="92">
                  <c:v>5.8198237101538677</c:v>
                </c:pt>
                <c:pt idx="93">
                  <c:v>5.8109884569299943</c:v>
                </c:pt>
                <c:pt idx="94">
                  <c:v>5.8034041972643049</c:v>
                </c:pt>
                <c:pt idx="95">
                  <c:v>5.7987863760929148</c:v>
                </c:pt>
                <c:pt idx="96">
                  <c:v>5.7896758924228582</c:v>
                </c:pt>
                <c:pt idx="97">
                  <c:v>5.7847727569311802</c:v>
                </c:pt>
                <c:pt idx="98">
                  <c:v>5.7810559595695965</c:v>
                </c:pt>
                <c:pt idx="99">
                  <c:v>5.778584817244611</c:v>
                </c:pt>
                <c:pt idx="100">
                  <c:v>5.7769120804811775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3-EE7F-4968-9149-199534495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[1]Sheet1!$P$3:$P$103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EE7F-4968-9149-19953449508D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[1]Sheet1!$AD$3:$AD$103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[1]Sheet1!$AC$3:$AC$103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15.1390744189909</c:v>
                      </c:pt>
                      <c:pt idx="1">
                        <c:v>14.235155944147198</c:v>
                      </c:pt>
                      <c:pt idx="2">
                        <c:v>13.717580344749862</c:v>
                      </c:pt>
                      <c:pt idx="3">
                        <c:v>13.343907560532903</c:v>
                      </c:pt>
                      <c:pt idx="4">
                        <c:v>13.047566227326111</c:v>
                      </c:pt>
                      <c:pt idx="5">
                        <c:v>12.836599717651524</c:v>
                      </c:pt>
                      <c:pt idx="6">
                        <c:v>12.817162753728068</c:v>
                      </c:pt>
                      <c:pt idx="7">
                        <c:v>12.984873002503171</c:v>
                      </c:pt>
                      <c:pt idx="8">
                        <c:v>12.565985313133949</c:v>
                      </c:pt>
                      <c:pt idx="9">
                        <c:v>12.214683307036172</c:v>
                      </c:pt>
                      <c:pt idx="10">
                        <c:v>11.809528667860912</c:v>
                      </c:pt>
                      <c:pt idx="11">
                        <c:v>11.483799366495438</c:v>
                      </c:pt>
                      <c:pt idx="12">
                        <c:v>11.152908307925923</c:v>
                      </c:pt>
                      <c:pt idx="13">
                        <c:v>10.831288481843098</c:v>
                      </c:pt>
                      <c:pt idx="14">
                        <c:v>10.545734521253248</c:v>
                      </c:pt>
                      <c:pt idx="15">
                        <c:v>10.338509722040977</c:v>
                      </c:pt>
                      <c:pt idx="16">
                        <c:v>10.097373447379972</c:v>
                      </c:pt>
                      <c:pt idx="17">
                        <c:v>9.8506032529391536</c:v>
                      </c:pt>
                      <c:pt idx="18">
                        <c:v>9.6877024189434486</c:v>
                      </c:pt>
                      <c:pt idx="19">
                        <c:v>9.5384729455589419</c:v>
                      </c:pt>
                      <c:pt idx="20">
                        <c:v>9.4115371383151629</c:v>
                      </c:pt>
                      <c:pt idx="21">
                        <c:v>9.2756444781891734</c:v>
                      </c:pt>
                      <c:pt idx="22">
                        <c:v>9.1527149348107208</c:v>
                      </c:pt>
                      <c:pt idx="23">
                        <c:v>9.0486363043194569</c:v>
                      </c:pt>
                      <c:pt idx="24">
                        <c:v>8.9179374325270189</c:v>
                      </c:pt>
                      <c:pt idx="25">
                        <c:v>8.8124838361429791</c:v>
                      </c:pt>
                      <c:pt idx="26">
                        <c:v>8.7047133213908641</c:v>
                      </c:pt>
                      <c:pt idx="27">
                        <c:v>8.6012124375689556</c:v>
                      </c:pt>
                      <c:pt idx="28">
                        <c:v>8.5088500824505005</c:v>
                      </c:pt>
                      <c:pt idx="29">
                        <c:v>8.4068261896005598</c:v>
                      </c:pt>
                      <c:pt idx="30">
                        <c:v>8.3163584164758646</c:v>
                      </c:pt>
                      <c:pt idx="31">
                        <c:v>8.2343978740820702</c:v>
                      </c:pt>
                      <c:pt idx="32">
                        <c:v>8.1409796780278327</c:v>
                      </c:pt>
                      <c:pt idx="33">
                        <c:v>8.0593145338284327</c:v>
                      </c:pt>
                      <c:pt idx="34">
                        <c:v>7.983735304236415</c:v>
                      </c:pt>
                      <c:pt idx="35">
                        <c:v>7.9007212935830964</c:v>
                      </c:pt>
                      <c:pt idx="36">
                        <c:v>7.8261575694304364</c:v>
                      </c:pt>
                      <c:pt idx="37">
                        <c:v>7.7557804325388826</c:v>
                      </c:pt>
                      <c:pt idx="38">
                        <c:v>7.688168649828576</c:v>
                      </c:pt>
                      <c:pt idx="39">
                        <c:v>7.6139335413379525</c:v>
                      </c:pt>
                      <c:pt idx="40">
                        <c:v>7.5485069934632767</c:v>
                      </c:pt>
                      <c:pt idx="41">
                        <c:v>7.4876715741520661</c:v>
                      </c:pt>
                      <c:pt idx="42">
                        <c:v>7.419903194808585</c:v>
                      </c:pt>
                      <c:pt idx="43">
                        <c:v>7.3584200348783391</c:v>
                      </c:pt>
                      <c:pt idx="44">
                        <c:v>7.2992087124672294</c:v>
                      </c:pt>
                      <c:pt idx="45">
                        <c:v>7.2417246983735311</c:v>
                      </c:pt>
                      <c:pt idx="46">
                        <c:v>7.1859122347051363</c:v>
                      </c:pt>
                      <c:pt idx="47">
                        <c:v>7.1317938618865151</c:v>
                      </c:pt>
                      <c:pt idx="48">
                        <c:v>7.079246200752138</c:v>
                      </c:pt>
                      <c:pt idx="49">
                        <c:v>7.0282929780646066</c:v>
                      </c:pt>
                      <c:pt idx="50">
                        <c:v>6.9786969261979053</c:v>
                      </c:pt>
                      <c:pt idx="51">
                        <c:v>6.9306015920657718</c:v>
                      </c:pt>
                      <c:pt idx="52">
                        <c:v>6.8838325839630805</c:v>
                      </c:pt>
                      <c:pt idx="53">
                        <c:v>6.8385310761273193</c:v>
                      </c:pt>
                      <c:pt idx="54">
                        <c:v>6.7944135337453879</c:v>
                      </c:pt>
                      <c:pt idx="55">
                        <c:v>6.7515606278101394</c:v>
                      </c:pt>
                      <c:pt idx="56">
                        <c:v>6.7099023643718922</c:v>
                      </c:pt>
                      <c:pt idx="57">
                        <c:v>6.6692192708765843</c:v>
                      </c:pt>
                      <c:pt idx="58">
                        <c:v>6.6298541990438125</c:v>
                      </c:pt>
                      <c:pt idx="59">
                        <c:v>6.5915841173051142</c:v>
                      </c:pt>
                      <c:pt idx="60">
                        <c:v>6.5542203978978097</c:v>
                      </c:pt>
                      <c:pt idx="61">
                        <c:v>6.5179872587284828</c:v>
                      </c:pt>
                      <c:pt idx="62">
                        <c:v>6.4826901403438004</c:v>
                      </c:pt>
                      <c:pt idx="63">
                        <c:v>6.4483729372545762</c:v>
                      </c:pt>
                      <c:pt idx="64">
                        <c:v>6.4150332767845484</c:v>
                      </c:pt>
                      <c:pt idx="65">
                        <c:v>6.3825133759624153</c:v>
                      </c:pt>
                      <c:pt idx="66">
                        <c:v>6.3509306822630585</c:v>
                      </c:pt>
                      <c:pt idx="67">
                        <c:v>6.3202567235713518</c:v>
                      </c:pt>
                      <c:pt idx="68">
                        <c:v>6.2904701458009553</c:v>
                      </c:pt>
                      <c:pt idx="69">
                        <c:v>6.2614950233115438</c:v>
                      </c:pt>
                      <c:pt idx="70">
                        <c:v>6.2333883003333606</c:v>
                      </c:pt>
                      <c:pt idx="71">
                        <c:v>6.2060906599599024</c:v>
                      </c:pt>
                      <c:pt idx="72">
                        <c:v>6.1796151519105971</c:v>
                      </c:pt>
                      <c:pt idx="73">
                        <c:v>6.153885850545123</c:v>
                      </c:pt>
                      <c:pt idx="74">
                        <c:v>6.1290356257340486</c:v>
                      </c:pt>
                      <c:pt idx="75">
                        <c:v>6.1048865267578574</c:v>
                      </c:pt>
                      <c:pt idx="76">
                        <c:v>6.081538206019478</c:v>
                      </c:pt>
                      <c:pt idx="77">
                        <c:v>6.0589538870368829</c:v>
                      </c:pt>
                      <c:pt idx="78">
                        <c:v>6.0371905140403124</c:v>
                      </c:pt>
                      <c:pt idx="79">
                        <c:v>6.0162445280153749</c:v>
                      </c:pt>
                      <c:pt idx="80">
                        <c:v>5.9960364443073555</c:v>
                      </c:pt>
                      <c:pt idx="81">
                        <c:v>5.9765627039018669</c:v>
                      </c:pt>
                      <c:pt idx="82">
                        <c:v>5.9578873690579295</c:v>
                      </c:pt>
                      <c:pt idx="83">
                        <c:v>5.9400875517540008</c:v>
                      </c:pt>
                      <c:pt idx="84">
                        <c:v>5.9229971646518687</c:v>
                      </c:pt>
                      <c:pt idx="85">
                        <c:v>5.9067953448091775</c:v>
                      </c:pt>
                      <c:pt idx="86">
                        <c:v>5.8913480360172272</c:v>
                      </c:pt>
                      <c:pt idx="87">
                        <c:v>5.8767620087077219</c:v>
                      </c:pt>
                      <c:pt idx="88">
                        <c:v>5.8629957410461122</c:v>
                      </c:pt>
                      <c:pt idx="89">
                        <c:v>5.8501737985360585</c:v>
                      </c:pt>
                      <c:pt idx="90">
                        <c:v>5.838162124968858</c:v>
                      </c:pt>
                      <c:pt idx="91">
                        <c:v>5.8271671431791479</c:v>
                      </c:pt>
                      <c:pt idx="92">
                        <c:v>5.8171129275266047</c:v>
                      </c:pt>
                      <c:pt idx="93">
                        <c:v>5.8079745649104924</c:v>
                      </c:pt>
                      <c:pt idx="94">
                        <c:v>5.7998623847769091</c:v>
                      </c:pt>
                      <c:pt idx="95">
                        <c:v>5.7928357040323633</c:v>
                      </c:pt>
                      <c:pt idx="96">
                        <c:v>5.7869051997200254</c:v>
                      </c:pt>
                      <c:pt idx="97">
                        <c:v>5.7820981576168844</c:v>
                      </c:pt>
                      <c:pt idx="98">
                        <c:v>5.7784857580107483</c:v>
                      </c:pt>
                      <c:pt idx="99">
                        <c:v>5.7761166407649496</c:v>
                      </c:pt>
                      <c:pt idx="100">
                        <c:v>5.774519829641843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E7F-4968-9149-19953449508D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15.636924181130105</c:v>
                      </c:pt>
                      <c:pt idx="1">
                        <c:v>14.723476445256424</c:v>
                      </c:pt>
                      <c:pt idx="2">
                        <c:v>14.247063813128019</c:v>
                      </c:pt>
                      <c:pt idx="3">
                        <c:v>13.957621036147723</c:v>
                      </c:pt>
                      <c:pt idx="4">
                        <c:v>13.790171386315192</c:v>
                      </c:pt>
                      <c:pt idx="5">
                        <c:v>13.794347296533122</c:v>
                      </c:pt>
                      <c:pt idx="6">
                        <c:v>14.052242376788904</c:v>
                      </c:pt>
                      <c:pt idx="7">
                        <c:v>14.097470529383621</c:v>
                      </c:pt>
                      <c:pt idx="8">
                        <c:v>14.044083039714646</c:v>
                      </c:pt>
                      <c:pt idx="9">
                        <c:v>13.847860933489933</c:v>
                      </c:pt>
                      <c:pt idx="10">
                        <c:v>13.533191961372831</c:v>
                      </c:pt>
                      <c:pt idx="11">
                        <c:v>13.189601548566708</c:v>
                      </c:pt>
                      <c:pt idx="12">
                        <c:v>12.780099177867678</c:v>
                      </c:pt>
                      <c:pt idx="13">
                        <c:v>12.403967114707033</c:v>
                      </c:pt>
                      <c:pt idx="14">
                        <c:v>12.054270520683808</c:v>
                      </c:pt>
                      <c:pt idx="15">
                        <c:v>11.699363826177738</c:v>
                      </c:pt>
                      <c:pt idx="16">
                        <c:v>11.450073948410108</c:v>
                      </c:pt>
                      <c:pt idx="17">
                        <c:v>11.145637043803559</c:v>
                      </c:pt>
                      <c:pt idx="18">
                        <c:v>10.929138936012876</c:v>
                      </c:pt>
                      <c:pt idx="19">
                        <c:v>10.633357257818957</c:v>
                      </c:pt>
                      <c:pt idx="20">
                        <c:v>10.371687546217755</c:v>
                      </c:pt>
                      <c:pt idx="21">
                        <c:v>10.20965135499587</c:v>
                      </c:pt>
                      <c:pt idx="22">
                        <c:v>10.134178302666493</c:v>
                      </c:pt>
                      <c:pt idx="23">
                        <c:v>10.050104397755447</c:v>
                      </c:pt>
                      <c:pt idx="24">
                        <c:v>10.002808952107531</c:v>
                      </c:pt>
                      <c:pt idx="25">
                        <c:v>9.9566085954152008</c:v>
                      </c:pt>
                      <c:pt idx="26">
                        <c:v>9.871290617251729</c:v>
                      </c:pt>
                      <c:pt idx="27">
                        <c:v>9.7596763669581108</c:v>
                      </c:pt>
                      <c:pt idx="28">
                        <c:v>9.6759961285832343</c:v>
                      </c:pt>
                      <c:pt idx="29">
                        <c:v>9.63168036887207</c:v>
                      </c:pt>
                      <c:pt idx="30">
                        <c:v>9.537249336639265</c:v>
                      </c:pt>
                      <c:pt idx="31">
                        <c:v>9.3901746487450488</c:v>
                      </c:pt>
                      <c:pt idx="32">
                        <c:v>9.3348166514419919</c:v>
                      </c:pt>
                      <c:pt idx="33">
                        <c:v>9.2772162773500355</c:v>
                      </c:pt>
                      <c:pt idx="34">
                        <c:v>9.1993312018791595</c:v>
                      </c:pt>
                      <c:pt idx="35">
                        <c:v>9.0835801905259039</c:v>
                      </c:pt>
                      <c:pt idx="36">
                        <c:v>9.0413512984470845</c:v>
                      </c:pt>
                      <c:pt idx="37">
                        <c:v>8.9574644395145508</c:v>
                      </c:pt>
                      <c:pt idx="38">
                        <c:v>8.8720398886423926</c:v>
                      </c:pt>
                      <c:pt idx="39">
                        <c:v>8.7564639610248385</c:v>
                      </c:pt>
                      <c:pt idx="40">
                        <c:v>8.6753871416764543</c:v>
                      </c:pt>
                      <c:pt idx="41">
                        <c:v>8.5835182043586062</c:v>
                      </c:pt>
                      <c:pt idx="42">
                        <c:v>8.4778698507982089</c:v>
                      </c:pt>
                      <c:pt idx="43">
                        <c:v>8.353266779764235</c:v>
                      </c:pt>
                      <c:pt idx="44">
                        <c:v>8.2785223367697611</c:v>
                      </c:pt>
                      <c:pt idx="45">
                        <c:v>8.1966603593022747</c:v>
                      </c:pt>
                      <c:pt idx="46">
                        <c:v>8.0549806429161759</c:v>
                      </c:pt>
                      <c:pt idx="47">
                        <c:v>8.0031982687372238</c:v>
                      </c:pt>
                      <c:pt idx="48">
                        <c:v>7.9095850189220913</c:v>
                      </c:pt>
                      <c:pt idx="49">
                        <c:v>7.7970279263995819</c:v>
                      </c:pt>
                      <c:pt idx="50">
                        <c:v>7.7378887728913828</c:v>
                      </c:pt>
                      <c:pt idx="51">
                        <c:v>7.6371547261733852</c:v>
                      </c:pt>
                      <c:pt idx="52">
                        <c:v>7.5411359780764711</c:v>
                      </c:pt>
                      <c:pt idx="53">
                        <c:v>7.414131758667188</c:v>
                      </c:pt>
                      <c:pt idx="54">
                        <c:v>7.3000282743920994</c:v>
                      </c:pt>
                      <c:pt idx="55">
                        <c:v>7.2321980077428334</c:v>
                      </c:pt>
                      <c:pt idx="56">
                        <c:v>7.1673267649745522</c:v>
                      </c:pt>
                      <c:pt idx="57">
                        <c:v>7.1176530079603273</c:v>
                      </c:pt>
                      <c:pt idx="58">
                        <c:v>7.0750543738309633</c:v>
                      </c:pt>
                      <c:pt idx="59">
                        <c:v>7.0172582539475403</c:v>
                      </c:pt>
                      <c:pt idx="60">
                        <c:v>6.9693853582147982</c:v>
                      </c:pt>
                      <c:pt idx="61">
                        <c:v>6.9142502936186876</c:v>
                      </c:pt>
                      <c:pt idx="62">
                        <c:v>6.8417993388142158</c:v>
                      </c:pt>
                      <c:pt idx="63">
                        <c:v>6.8051818260907382</c:v>
                      </c:pt>
                      <c:pt idx="64">
                        <c:v>6.7676867197355257</c:v>
                      </c:pt>
                      <c:pt idx="65">
                        <c:v>6.7437959458871619</c:v>
                      </c:pt>
                      <c:pt idx="66">
                        <c:v>6.7151963982774374</c:v>
                      </c:pt>
                      <c:pt idx="67">
                        <c:v>6.6773076253860548</c:v>
                      </c:pt>
                      <c:pt idx="68">
                        <c:v>6.6293140197485743</c:v>
                      </c:pt>
                      <c:pt idx="69">
                        <c:v>6.601697551002653</c:v>
                      </c:pt>
                      <c:pt idx="70">
                        <c:v>6.5685621384140243</c:v>
                      </c:pt>
                      <c:pt idx="71">
                        <c:v>6.5510646396102485</c:v>
                      </c:pt>
                      <c:pt idx="72">
                        <c:v>6.5399897777197795</c:v>
                      </c:pt>
                      <c:pt idx="73">
                        <c:v>6.5055450432815691</c:v>
                      </c:pt>
                      <c:pt idx="74">
                        <c:v>6.4549023445995921</c:v>
                      </c:pt>
                      <c:pt idx="75">
                        <c:v>6.4356311714298151</c:v>
                      </c:pt>
                      <c:pt idx="76">
                        <c:v>6.4124211579451043</c:v>
                      </c:pt>
                      <c:pt idx="77">
                        <c:v>6.3956500935229892</c:v>
                      </c:pt>
                      <c:pt idx="78">
                        <c:v>6.3863380312323281</c:v>
                      </c:pt>
                      <c:pt idx="79">
                        <c:v>6.3605670103092784</c:v>
                      </c:pt>
                      <c:pt idx="80">
                        <c:v>6.307853756144242</c:v>
                      </c:pt>
                      <c:pt idx="81">
                        <c:v>6.2965787985558315</c:v>
                      </c:pt>
                      <c:pt idx="82">
                        <c:v>6.2784201139675506</c:v>
                      </c:pt>
                      <c:pt idx="83">
                        <c:v>6.2727043368567585</c:v>
                      </c:pt>
                      <c:pt idx="84">
                        <c:v>6.2548479707686271</c:v>
                      </c:pt>
                      <c:pt idx="85">
                        <c:v>6.2326547479229193</c:v>
                      </c:pt>
                      <c:pt idx="86">
                        <c:v>6.2010385401713863</c:v>
                      </c:pt>
                      <c:pt idx="87">
                        <c:v>6.1840815172473791</c:v>
                      </c:pt>
                      <c:pt idx="88">
                        <c:v>6.1744975858019053</c:v>
                      </c:pt>
                      <c:pt idx="89">
                        <c:v>6.1609215276871545</c:v>
                      </c:pt>
                      <c:pt idx="90">
                        <c:v>6.1465766236025914</c:v>
                      </c:pt>
                      <c:pt idx="91">
                        <c:v>6.1365968506677104</c:v>
                      </c:pt>
                      <c:pt idx="92">
                        <c:v>6.1425105485232061</c:v>
                      </c:pt>
                      <c:pt idx="93">
                        <c:v>6.0988005132889649</c:v>
                      </c:pt>
                      <c:pt idx="94">
                        <c:v>6.0916514419939976</c:v>
                      </c:pt>
                      <c:pt idx="95">
                        <c:v>6.0877321762582097</c:v>
                      </c:pt>
                      <c:pt idx="96">
                        <c:v>6.0791247988168262</c:v>
                      </c:pt>
                      <c:pt idx="97">
                        <c:v>6.0801285397363953</c:v>
                      </c:pt>
                      <c:pt idx="98">
                        <c:v>6.0633770498934272</c:v>
                      </c:pt>
                      <c:pt idx="99">
                        <c:v>6.039188307451389</c:v>
                      </c:pt>
                      <c:pt idx="100">
                        <c:v>6.0063737004654394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E7F-4968-9149-19953449508D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15.378068496527327</c:v>
                      </c:pt>
                      <c:pt idx="1">
                        <c:v>14.471149245291226</c:v>
                      </c:pt>
                      <c:pt idx="2">
                        <c:v>13.977239114359042</c:v>
                      </c:pt>
                      <c:pt idx="3">
                        <c:v>13.650133397131967</c:v>
                      </c:pt>
                      <c:pt idx="4">
                        <c:v>13.422595226702628</c:v>
                      </c:pt>
                      <c:pt idx="5">
                        <c:v>13.313879464091524</c:v>
                      </c:pt>
                      <c:pt idx="6">
                        <c:v>13.409519770324932</c:v>
                      </c:pt>
                      <c:pt idx="7">
                        <c:v>13.63985819304885</c:v>
                      </c:pt>
                      <c:pt idx="8">
                        <c:v>13.431477010744272</c:v>
                      </c:pt>
                      <c:pt idx="9">
                        <c:v>13.180857511563499</c:v>
                      </c:pt>
                      <c:pt idx="10">
                        <c:v>12.828697782997668</c:v>
                      </c:pt>
                      <c:pt idx="11">
                        <c:v>12.482126234285964</c:v>
                      </c:pt>
                      <c:pt idx="12">
                        <c:v>12.107459364623658</c:v>
                      </c:pt>
                      <c:pt idx="13">
                        <c:v>11.764077747328432</c:v>
                      </c:pt>
                      <c:pt idx="14">
                        <c:v>11.457403903316077</c:v>
                      </c:pt>
                      <c:pt idx="15">
                        <c:v>11.171249655632407</c:v>
                      </c:pt>
                      <c:pt idx="16">
                        <c:v>10.907278118520452</c:v>
                      </c:pt>
                      <c:pt idx="17">
                        <c:v>10.633641089216582</c:v>
                      </c:pt>
                      <c:pt idx="18">
                        <c:v>10.425419403482826</c:v>
                      </c:pt>
                      <c:pt idx="19">
                        <c:v>10.194142125944291</c:v>
                      </c:pt>
                      <c:pt idx="20">
                        <c:v>10.006489335479285</c:v>
                      </c:pt>
                      <c:pt idx="21">
                        <c:v>9.8548233212985927</c:v>
                      </c:pt>
                      <c:pt idx="22">
                        <c:v>9.764955340960169</c:v>
                      </c:pt>
                      <c:pt idx="23">
                        <c:v>9.6450933054939316</c:v>
                      </c:pt>
                      <c:pt idx="24">
                        <c:v>9.555451882784519</c:v>
                      </c:pt>
                      <c:pt idx="25">
                        <c:v>9.4577787202575152</c:v>
                      </c:pt>
                      <c:pt idx="26">
                        <c:v>9.3507122971856145</c:v>
                      </c:pt>
                      <c:pt idx="27">
                        <c:v>9.24494287122827</c:v>
                      </c:pt>
                      <c:pt idx="28">
                        <c:v>9.1433214435889614</c:v>
                      </c:pt>
                      <c:pt idx="29">
                        <c:v>9.0546960865341379</c:v>
                      </c:pt>
                      <c:pt idx="30">
                        <c:v>8.954418779996228</c:v>
                      </c:pt>
                      <c:pt idx="31">
                        <c:v>8.8364743283019429</c:v>
                      </c:pt>
                      <c:pt idx="32">
                        <c:v>8.7490992068670543</c:v>
                      </c:pt>
                      <c:pt idx="33">
                        <c:v>8.669486131048183</c:v>
                      </c:pt>
                      <c:pt idx="34">
                        <c:v>8.5704369481056197</c:v>
                      </c:pt>
                      <c:pt idx="35">
                        <c:v>8.4737080777763296</c:v>
                      </c:pt>
                      <c:pt idx="36">
                        <c:v>8.3862662577754588</c:v>
                      </c:pt>
                      <c:pt idx="37">
                        <c:v>8.2997400930879994</c:v>
                      </c:pt>
                      <c:pt idx="38">
                        <c:v>8.1981538271927192</c:v>
                      </c:pt>
                      <c:pt idx="39">
                        <c:v>8.098720765003554</c:v>
                      </c:pt>
                      <c:pt idx="40">
                        <c:v>8.0153867066858044</c:v>
                      </c:pt>
                      <c:pt idx="41">
                        <c:v>7.9207233169486875</c:v>
                      </c:pt>
                      <c:pt idx="42">
                        <c:v>7.8337237374396453</c:v>
                      </c:pt>
                      <c:pt idx="43">
                        <c:v>7.741088129105222</c:v>
                      </c:pt>
                      <c:pt idx="44">
                        <c:v>7.6605438108080683</c:v>
                      </c:pt>
                      <c:pt idx="45">
                        <c:v>7.5918794495918318</c:v>
                      </c:pt>
                      <c:pt idx="46">
                        <c:v>7.4917420650456013</c:v>
                      </c:pt>
                      <c:pt idx="47">
                        <c:v>7.4342319515130431</c:v>
                      </c:pt>
                      <c:pt idx="48">
                        <c:v>7.3664411965142778</c:v>
                      </c:pt>
                      <c:pt idx="49">
                        <c:v>7.2838999086519642</c:v>
                      </c:pt>
                      <c:pt idx="50">
                        <c:v>7.2356627082517706</c:v>
                      </c:pt>
                      <c:pt idx="51">
                        <c:v>7.171247843171372</c:v>
                      </c:pt>
                      <c:pt idx="52">
                        <c:v>7.1133469630402937</c:v>
                      </c:pt>
                      <c:pt idx="53">
                        <c:v>7.0499351138950503</c:v>
                      </c:pt>
                      <c:pt idx="54">
                        <c:v>6.9892274566096813</c:v>
                      </c:pt>
                      <c:pt idx="55">
                        <c:v>6.9332988965737234</c:v>
                      </c:pt>
                      <c:pt idx="56">
                        <c:v>6.8820283613902298</c:v>
                      </c:pt>
                      <c:pt idx="57">
                        <c:v>6.838315063726129</c:v>
                      </c:pt>
                      <c:pt idx="58">
                        <c:v>6.7978159844563359</c:v>
                      </c:pt>
                      <c:pt idx="59">
                        <c:v>6.7500202995635608</c:v>
                      </c:pt>
                      <c:pt idx="60">
                        <c:v>6.7076790349007487</c:v>
                      </c:pt>
                      <c:pt idx="61">
                        <c:v>6.664248481157653</c:v>
                      </c:pt>
                      <c:pt idx="62">
                        <c:v>6.6160149056795285</c:v>
                      </c:pt>
                      <c:pt idx="63">
                        <c:v>6.5784125016312167</c:v>
                      </c:pt>
                      <c:pt idx="64">
                        <c:v>6.5407317992663128</c:v>
                      </c:pt>
                      <c:pt idx="65">
                        <c:v>6.4996342453637252</c:v>
                      </c:pt>
                      <c:pt idx="66">
                        <c:v>6.469902272101149</c:v>
                      </c:pt>
                      <c:pt idx="67">
                        <c:v>6.4398929923006643</c:v>
                      </c:pt>
                      <c:pt idx="68">
                        <c:v>6.4021314541737349</c:v>
                      </c:pt>
                      <c:pt idx="69">
                        <c:v>6.3745066481070669</c:v>
                      </c:pt>
                      <c:pt idx="70">
                        <c:v>6.3457450664810704</c:v>
                      </c:pt>
                      <c:pt idx="71">
                        <c:v>6.3230421795931369</c:v>
                      </c:pt>
                      <c:pt idx="72">
                        <c:v>6.302078530311598</c:v>
                      </c:pt>
                      <c:pt idx="73">
                        <c:v>6.27383531254078</c:v>
                      </c:pt>
                      <c:pt idx="74">
                        <c:v>6.2412037641190725</c:v>
                      </c:pt>
                      <c:pt idx="75">
                        <c:v>6.2196572273696109</c:v>
                      </c:pt>
                      <c:pt idx="76">
                        <c:v>6.1977025243957247</c:v>
                      </c:pt>
                      <c:pt idx="77">
                        <c:v>6.1768787971058625</c:v>
                      </c:pt>
                      <c:pt idx="78">
                        <c:v>6.1598895123754867</c:v>
                      </c:pt>
                      <c:pt idx="79">
                        <c:v>6.1380515318920637</c:v>
                      </c:pt>
                      <c:pt idx="80">
                        <c:v>6.1078863804428192</c:v>
                      </c:pt>
                      <c:pt idx="81">
                        <c:v>6.0923923760639171</c:v>
                      </c:pt>
                      <c:pt idx="82">
                        <c:v>6.0737439645047626</c:v>
                      </c:pt>
                      <c:pt idx="83">
                        <c:v>6.0605430858236558</c:v>
                      </c:pt>
                      <c:pt idx="84">
                        <c:v>6.0439307929879504</c:v>
                      </c:pt>
                      <c:pt idx="85">
                        <c:v>6.0265514666434665</c:v>
                      </c:pt>
                      <c:pt idx="86">
                        <c:v>6.0068833645076642</c:v>
                      </c:pt>
                      <c:pt idx="87">
                        <c:v>5.9918098510882016</c:v>
                      </c:pt>
                      <c:pt idx="88">
                        <c:v>5.9798428958777397</c:v>
                      </c:pt>
                      <c:pt idx="89">
                        <c:v>5.967571447213885</c:v>
                      </c:pt>
                      <c:pt idx="90">
                        <c:v>5.9557386141197979</c:v>
                      </c:pt>
                      <c:pt idx="91">
                        <c:v>5.9462732176258193</c:v>
                      </c:pt>
                      <c:pt idx="92">
                        <c:v>5.9447000014499691</c:v>
                      </c:pt>
                      <c:pt idx="93">
                        <c:v>5.9222845708817244</c:v>
                      </c:pt>
                      <c:pt idx="94">
                        <c:v>5.9156310264329317</c:v>
                      </c:pt>
                      <c:pt idx="95">
                        <c:v>5.9109432772195429</c:v>
                      </c:pt>
                      <c:pt idx="96">
                        <c:v>5.9057447764873068</c:v>
                      </c:pt>
                      <c:pt idx="97">
                        <c:v>5.90526882422028</c:v>
                      </c:pt>
                      <c:pt idx="98">
                        <c:v>5.8978196093783986</c:v>
                      </c:pt>
                      <c:pt idx="99">
                        <c:v>5.8903899691156658</c:v>
                      </c:pt>
                      <c:pt idx="100">
                        <c:v>5.8799922426667832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E7F-4968-9149-19953449508D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θα = 120°, θr = 115°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[1]Sheet1!$BU$3:$BU$103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[1]Sheet1!$BT$3:$BT$103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E7F-4968-9149-19953449508D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[1]Sheet1!$I$3:$I$103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[1]Sheet1!$H$3:$H$103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7B1-4A6E-8842-E6D273DB5FFC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[1]Sheet1!$P$3:$P$103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[1]Sheet1!$O$3:$O$103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27B1-4A6E-8842-E6D273DB5FFC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[1]Sheet1!$AK$3:$AK$103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[1]Sheet1!$AJ$3:$AJ$103</c:f>
              <c:numCache>
                <c:formatCode>General</c:formatCode>
                <c:ptCount val="101"/>
                <c:pt idx="0">
                  <c:v>15.295543520814302</c:v>
                </c:pt>
                <c:pt idx="1">
                  <c:v>14.393688285701858</c:v>
                </c:pt>
                <c:pt idx="2">
                  <c:v>13.902029231371529</c:v>
                </c:pt>
                <c:pt idx="3">
                  <c:v>13.575601374570446</c:v>
                </c:pt>
                <c:pt idx="4">
                  <c:v>13.34537169950846</c:v>
                </c:pt>
                <c:pt idx="5">
                  <c:v>13.212838748966895</c:v>
                </c:pt>
                <c:pt idx="6">
                  <c:v>13.252112967071207</c:v>
                </c:pt>
                <c:pt idx="7">
                  <c:v>13.682832006611855</c:v>
                </c:pt>
                <c:pt idx="8">
                  <c:v>13.473241550306668</c:v>
                </c:pt>
                <c:pt idx="9">
                  <c:v>13.247015964156772</c:v>
                </c:pt>
                <c:pt idx="10">
                  <c:v>12.892572534690503</c:v>
                </c:pt>
                <c:pt idx="11">
                  <c:v>12.511911131410674</c:v>
                </c:pt>
                <c:pt idx="12">
                  <c:v>12.136551176649702</c:v>
                </c:pt>
                <c:pt idx="13">
                  <c:v>11.80966549219192</c:v>
                </c:pt>
                <c:pt idx="14">
                  <c:v>11.541345861063988</c:v>
                </c:pt>
                <c:pt idx="15">
                  <c:v>11.264056722780461</c:v>
                </c:pt>
                <c:pt idx="16">
                  <c:v>10.977376136413069</c:v>
                </c:pt>
                <c:pt idx="17">
                  <c:v>10.720554395580494</c:v>
                </c:pt>
                <c:pt idx="18">
                  <c:v>10.494029753360302</c:v>
                </c:pt>
                <c:pt idx="19">
                  <c:v>10.263235677932924</c:v>
                </c:pt>
                <c:pt idx="20">
                  <c:v>10.137919222236722</c:v>
                </c:pt>
                <c:pt idx="21">
                  <c:v>10.016971160120058</c:v>
                </c:pt>
                <c:pt idx="22">
                  <c:v>9.94672669537605</c:v>
                </c:pt>
                <c:pt idx="23">
                  <c:v>9.7755154639175252</c:v>
                </c:pt>
                <c:pt idx="24">
                  <c:v>9.6814976728000328</c:v>
                </c:pt>
                <c:pt idx="25">
                  <c:v>9.5383531254078004</c:v>
                </c:pt>
                <c:pt idx="26">
                  <c:v>9.4076895471747353</c:v>
                </c:pt>
                <c:pt idx="27">
                  <c:v>9.303024272478142</c:v>
                </c:pt>
                <c:pt idx="28">
                  <c:v>9.1725042411588156</c:v>
                </c:pt>
                <c:pt idx="29">
                  <c:v>9.0503817042933576</c:v>
                </c:pt>
                <c:pt idx="30">
                  <c:v>8.9328918178259151</c:v>
                </c:pt>
                <c:pt idx="31">
                  <c:v>8.8072665187698469</c:v>
                </c:pt>
                <c:pt idx="32">
                  <c:v>8.6921451563791372</c:v>
                </c:pt>
                <c:pt idx="33">
                  <c:v>8.5918428378789855</c:v>
                </c:pt>
                <c:pt idx="34">
                  <c:v>8.4479424942363739</c:v>
                </c:pt>
                <c:pt idx="35">
                  <c:v>8.3556875027186912</c:v>
                </c:pt>
                <c:pt idx="36">
                  <c:v>8.2102255426508339</c:v>
                </c:pt>
                <c:pt idx="37">
                  <c:v>8.1054656574883648</c:v>
                </c:pt>
                <c:pt idx="38">
                  <c:v>7.9546554874070194</c:v>
                </c:pt>
                <c:pt idx="39">
                  <c:v>7.8465505241637281</c:v>
                </c:pt>
                <c:pt idx="40">
                  <c:v>7.7441461133585641</c:v>
                </c:pt>
                <c:pt idx="41">
                  <c:v>7.6141241463308544</c:v>
                </c:pt>
                <c:pt idx="42">
                  <c:v>7.5269824698768968</c:v>
                </c:pt>
                <c:pt idx="43">
                  <c:v>7.4358497542302837</c:v>
                </c:pt>
                <c:pt idx="44">
                  <c:v>7.3285223367697601</c:v>
                </c:pt>
                <c:pt idx="45">
                  <c:v>7.2619470181391108</c:v>
                </c:pt>
                <c:pt idx="46">
                  <c:v>7.1585443037974699</c:v>
                </c:pt>
                <c:pt idx="47">
                  <c:v>7.0908619339684185</c:v>
                </c:pt>
                <c:pt idx="48">
                  <c:v>7.031706468310932</c:v>
                </c:pt>
                <c:pt idx="49">
                  <c:v>6.9447029013876191</c:v>
                </c:pt>
                <c:pt idx="50">
                  <c:v>6.9043477315237736</c:v>
                </c:pt>
                <c:pt idx="51">
                  <c:v>6.8532907042498588</c:v>
                </c:pt>
                <c:pt idx="52">
                  <c:v>6.8115076775849319</c:v>
                </c:pt>
                <c:pt idx="53">
                  <c:v>6.7718811170559849</c:v>
                </c:pt>
                <c:pt idx="54">
                  <c:v>6.7399636782809162</c:v>
                </c:pt>
                <c:pt idx="55">
                  <c:v>6.6910130932184959</c:v>
                </c:pt>
                <c:pt idx="56">
                  <c:v>6.6533592152768701</c:v>
                </c:pt>
                <c:pt idx="57">
                  <c:v>6.6173626517029875</c:v>
                </c:pt>
                <c:pt idx="58">
                  <c:v>6.5848840749923871</c:v>
                </c:pt>
                <c:pt idx="59">
                  <c:v>6.5448812475531764</c:v>
                </c:pt>
                <c:pt idx="60">
                  <c:v>6.5108802035756224</c:v>
                </c:pt>
                <c:pt idx="61">
                  <c:v>6.4783820522858759</c:v>
                </c:pt>
                <c:pt idx="62">
                  <c:v>6.4480284048892962</c:v>
                </c:pt>
                <c:pt idx="63">
                  <c:v>6.4137163425986339</c:v>
                </c:pt>
                <c:pt idx="64">
                  <c:v>6.3825427378311366</c:v>
                </c:pt>
                <c:pt idx="65">
                  <c:v>6.3530090478054717</c:v>
                </c:pt>
                <c:pt idx="66">
                  <c:v>6.3248945147679319</c:v>
                </c:pt>
                <c:pt idx="67">
                  <c:v>6.3030982208882511</c:v>
                </c:pt>
                <c:pt idx="68">
                  <c:v>6.2672125799295326</c:v>
                </c:pt>
                <c:pt idx="69">
                  <c:v>6.2404660924790107</c:v>
                </c:pt>
                <c:pt idx="70">
                  <c:v>6.2149625908042969</c:v>
                </c:pt>
                <c:pt idx="71">
                  <c:v>6.1911109661142296</c:v>
                </c:pt>
                <c:pt idx="72">
                  <c:v>6.1651822610813865</c:v>
                </c:pt>
                <c:pt idx="73">
                  <c:v>6.140013702205402</c:v>
                </c:pt>
                <c:pt idx="74">
                  <c:v>6.1169570229240078</c:v>
                </c:pt>
                <c:pt idx="75">
                  <c:v>6.0950574187654976</c:v>
                </c:pt>
                <c:pt idx="76">
                  <c:v>6.0751043977554469</c:v>
                </c:pt>
                <c:pt idx="77">
                  <c:v>6.0512440732524242</c:v>
                </c:pt>
                <c:pt idx="78">
                  <c:v>6.0306440036539222</c:v>
                </c:pt>
                <c:pt idx="79">
                  <c:v>6.0110900865631391</c:v>
                </c:pt>
                <c:pt idx="80">
                  <c:v>5.9927128191743888</c:v>
                </c:pt>
                <c:pt idx="81">
                  <c:v>5.9761211883944503</c:v>
                </c:pt>
                <c:pt idx="82">
                  <c:v>5.9560898690678163</c:v>
                </c:pt>
                <c:pt idx="83">
                  <c:v>5.9390273609117408</c:v>
                </c:pt>
                <c:pt idx="84">
                  <c:v>5.9230653790943499</c:v>
                </c:pt>
                <c:pt idx="85">
                  <c:v>5.9081615120274913</c:v>
                </c:pt>
                <c:pt idx="86">
                  <c:v>5.894972595589195</c:v>
                </c:pt>
                <c:pt idx="87">
                  <c:v>5.8799284440384527</c:v>
                </c:pt>
                <c:pt idx="88">
                  <c:v>5.8658749836878501</c:v>
                </c:pt>
                <c:pt idx="89">
                  <c:v>5.8538083431206216</c:v>
                </c:pt>
                <c:pt idx="90">
                  <c:v>5.8427748053416853</c:v>
                </c:pt>
                <c:pt idx="91">
                  <c:v>5.8332626473530826</c:v>
                </c:pt>
                <c:pt idx="92">
                  <c:v>5.8303340728174327</c:v>
                </c:pt>
                <c:pt idx="93">
                  <c:v>5.8132106659706819</c:v>
                </c:pt>
                <c:pt idx="94">
                  <c:v>5.805427595806691</c:v>
                </c:pt>
                <c:pt idx="95">
                  <c:v>5.7987929009526296</c:v>
                </c:pt>
                <c:pt idx="96">
                  <c:v>5.7937557092522507</c:v>
                </c:pt>
                <c:pt idx="97">
                  <c:v>5.7915459567619276</c:v>
                </c:pt>
                <c:pt idx="98">
                  <c:v>5.7840456305189445</c:v>
                </c:pt>
                <c:pt idx="99">
                  <c:v>5.7815792335464788</c:v>
                </c:pt>
                <c:pt idx="100">
                  <c:v>5.7798827700204454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7B1-4A6E-8842-E6D273DB5FFC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[1]Sheet1!$BF$3:$BF$103</c:f>
              <c:numCache>
                <c:formatCode>General</c:formatCode>
                <c:ptCount val="101"/>
                <c:pt idx="0">
                  <c:v>15.378068496527327</c:v>
                </c:pt>
                <c:pt idx="1">
                  <c:v>14.471149245291226</c:v>
                </c:pt>
                <c:pt idx="2">
                  <c:v>13.977239114359042</c:v>
                </c:pt>
                <c:pt idx="3">
                  <c:v>13.650133397131967</c:v>
                </c:pt>
                <c:pt idx="4">
                  <c:v>13.422595226702628</c:v>
                </c:pt>
                <c:pt idx="5">
                  <c:v>13.313879464091524</c:v>
                </c:pt>
                <c:pt idx="6">
                  <c:v>13.409519770324932</c:v>
                </c:pt>
                <c:pt idx="7">
                  <c:v>13.63985819304885</c:v>
                </c:pt>
                <c:pt idx="8">
                  <c:v>13.431477010744272</c:v>
                </c:pt>
                <c:pt idx="9">
                  <c:v>13.180857511563499</c:v>
                </c:pt>
                <c:pt idx="10">
                  <c:v>12.828697782997668</c:v>
                </c:pt>
                <c:pt idx="11">
                  <c:v>12.482126234285964</c:v>
                </c:pt>
                <c:pt idx="12">
                  <c:v>12.107459364623658</c:v>
                </c:pt>
                <c:pt idx="13">
                  <c:v>11.764077747328432</c:v>
                </c:pt>
                <c:pt idx="14">
                  <c:v>11.457403903316077</c:v>
                </c:pt>
                <c:pt idx="15">
                  <c:v>11.171249655632407</c:v>
                </c:pt>
                <c:pt idx="16">
                  <c:v>10.907278118520452</c:v>
                </c:pt>
                <c:pt idx="17">
                  <c:v>10.633641089216582</c:v>
                </c:pt>
                <c:pt idx="18">
                  <c:v>10.425419403482826</c:v>
                </c:pt>
                <c:pt idx="19">
                  <c:v>10.194142125944291</c:v>
                </c:pt>
                <c:pt idx="20">
                  <c:v>10.006489335479285</c:v>
                </c:pt>
                <c:pt idx="21">
                  <c:v>9.8548233212985927</c:v>
                </c:pt>
                <c:pt idx="22">
                  <c:v>9.764955340960169</c:v>
                </c:pt>
                <c:pt idx="23">
                  <c:v>9.6450933054939316</c:v>
                </c:pt>
                <c:pt idx="24">
                  <c:v>9.555451882784519</c:v>
                </c:pt>
                <c:pt idx="25">
                  <c:v>9.4577787202575152</c:v>
                </c:pt>
                <c:pt idx="26">
                  <c:v>9.3507122971856145</c:v>
                </c:pt>
                <c:pt idx="27">
                  <c:v>9.24494287122827</c:v>
                </c:pt>
                <c:pt idx="28">
                  <c:v>9.1433214435889614</c:v>
                </c:pt>
                <c:pt idx="29">
                  <c:v>9.0546960865341379</c:v>
                </c:pt>
                <c:pt idx="30">
                  <c:v>8.954418779996228</c:v>
                </c:pt>
                <c:pt idx="31">
                  <c:v>8.8364743283019429</c:v>
                </c:pt>
                <c:pt idx="32">
                  <c:v>8.7490992068670543</c:v>
                </c:pt>
                <c:pt idx="33">
                  <c:v>8.669486131048183</c:v>
                </c:pt>
                <c:pt idx="34">
                  <c:v>8.5704369481056197</c:v>
                </c:pt>
                <c:pt idx="35">
                  <c:v>8.4737080777763296</c:v>
                </c:pt>
                <c:pt idx="36">
                  <c:v>8.3862662577754588</c:v>
                </c:pt>
                <c:pt idx="37">
                  <c:v>8.2997400930879994</c:v>
                </c:pt>
                <c:pt idx="38">
                  <c:v>8.1981538271927192</c:v>
                </c:pt>
                <c:pt idx="39">
                  <c:v>8.098720765003554</c:v>
                </c:pt>
                <c:pt idx="40">
                  <c:v>8.0153867066858044</c:v>
                </c:pt>
                <c:pt idx="41">
                  <c:v>7.9207233169486875</c:v>
                </c:pt>
                <c:pt idx="42">
                  <c:v>7.8337237374396453</c:v>
                </c:pt>
                <c:pt idx="43">
                  <c:v>7.741088129105222</c:v>
                </c:pt>
                <c:pt idx="44">
                  <c:v>7.6605438108080683</c:v>
                </c:pt>
                <c:pt idx="45">
                  <c:v>7.5918794495918318</c:v>
                </c:pt>
                <c:pt idx="46">
                  <c:v>7.4917420650456013</c:v>
                </c:pt>
                <c:pt idx="47">
                  <c:v>7.4342319515130431</c:v>
                </c:pt>
                <c:pt idx="48">
                  <c:v>7.3664411965142778</c:v>
                </c:pt>
                <c:pt idx="49">
                  <c:v>7.2838999086519642</c:v>
                </c:pt>
                <c:pt idx="50">
                  <c:v>7.2356627082517706</c:v>
                </c:pt>
                <c:pt idx="51">
                  <c:v>7.171247843171372</c:v>
                </c:pt>
                <c:pt idx="52">
                  <c:v>7.1133469630402937</c:v>
                </c:pt>
                <c:pt idx="53">
                  <c:v>7.0499351138950503</c:v>
                </c:pt>
                <c:pt idx="54">
                  <c:v>6.9892274566096813</c:v>
                </c:pt>
                <c:pt idx="55">
                  <c:v>6.9332988965737234</c:v>
                </c:pt>
                <c:pt idx="56">
                  <c:v>6.8820283613902298</c:v>
                </c:pt>
                <c:pt idx="57">
                  <c:v>6.838315063726129</c:v>
                </c:pt>
                <c:pt idx="58">
                  <c:v>6.7978159844563359</c:v>
                </c:pt>
                <c:pt idx="59">
                  <c:v>6.7500202995635608</c:v>
                </c:pt>
                <c:pt idx="60">
                  <c:v>6.7076790349007487</c:v>
                </c:pt>
                <c:pt idx="61">
                  <c:v>6.664248481157653</c:v>
                </c:pt>
                <c:pt idx="62">
                  <c:v>6.6160149056795285</c:v>
                </c:pt>
                <c:pt idx="63">
                  <c:v>6.5784125016312167</c:v>
                </c:pt>
                <c:pt idx="64">
                  <c:v>6.5407317992663128</c:v>
                </c:pt>
                <c:pt idx="65">
                  <c:v>6.4996342453637252</c:v>
                </c:pt>
                <c:pt idx="66">
                  <c:v>6.469902272101149</c:v>
                </c:pt>
                <c:pt idx="67">
                  <c:v>6.4398929923006643</c:v>
                </c:pt>
                <c:pt idx="68">
                  <c:v>6.4021314541737349</c:v>
                </c:pt>
                <c:pt idx="69">
                  <c:v>6.3745066481070669</c:v>
                </c:pt>
                <c:pt idx="70">
                  <c:v>6.3457450664810704</c:v>
                </c:pt>
                <c:pt idx="71">
                  <c:v>6.3230421795931369</c:v>
                </c:pt>
                <c:pt idx="72">
                  <c:v>6.302078530311598</c:v>
                </c:pt>
                <c:pt idx="73">
                  <c:v>6.27383531254078</c:v>
                </c:pt>
                <c:pt idx="74">
                  <c:v>6.2412037641190725</c:v>
                </c:pt>
                <c:pt idx="75">
                  <c:v>6.2196572273696109</c:v>
                </c:pt>
                <c:pt idx="76">
                  <c:v>6.1977025243957247</c:v>
                </c:pt>
                <c:pt idx="77">
                  <c:v>6.1768787971058625</c:v>
                </c:pt>
                <c:pt idx="78">
                  <c:v>6.1598895123754867</c:v>
                </c:pt>
                <c:pt idx="79">
                  <c:v>6.1380515318920637</c:v>
                </c:pt>
                <c:pt idx="80">
                  <c:v>6.1078863804428192</c:v>
                </c:pt>
                <c:pt idx="81">
                  <c:v>6.0923923760639171</c:v>
                </c:pt>
                <c:pt idx="82">
                  <c:v>6.0737439645047626</c:v>
                </c:pt>
                <c:pt idx="83">
                  <c:v>6.0605430858236558</c:v>
                </c:pt>
                <c:pt idx="84">
                  <c:v>6.0439307929879504</c:v>
                </c:pt>
                <c:pt idx="85">
                  <c:v>6.0265514666434665</c:v>
                </c:pt>
                <c:pt idx="86">
                  <c:v>6.0068833645076642</c:v>
                </c:pt>
                <c:pt idx="87">
                  <c:v>5.9918098510882016</c:v>
                </c:pt>
                <c:pt idx="88">
                  <c:v>5.9798428958777397</c:v>
                </c:pt>
                <c:pt idx="89">
                  <c:v>5.967571447213885</c:v>
                </c:pt>
                <c:pt idx="90">
                  <c:v>5.9557386141197979</c:v>
                </c:pt>
                <c:pt idx="91">
                  <c:v>5.9462732176258193</c:v>
                </c:pt>
                <c:pt idx="92">
                  <c:v>5.9447000014499691</c:v>
                </c:pt>
                <c:pt idx="93">
                  <c:v>5.9222845708817244</c:v>
                </c:pt>
                <c:pt idx="94">
                  <c:v>5.9156310264329317</c:v>
                </c:pt>
                <c:pt idx="95">
                  <c:v>5.9109432772195429</c:v>
                </c:pt>
                <c:pt idx="96">
                  <c:v>5.9057447764873068</c:v>
                </c:pt>
                <c:pt idx="97">
                  <c:v>5.90526882422028</c:v>
                </c:pt>
                <c:pt idx="98">
                  <c:v>5.8978196093783986</c:v>
                </c:pt>
                <c:pt idx="99">
                  <c:v>5.8903899691156658</c:v>
                </c:pt>
                <c:pt idx="100">
                  <c:v>5.8799922426667832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7B1-4A6E-8842-E6D273DB5FFC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[1]Sheet1!$BU$3:$BU$103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[1]Sheet1!$BT$3:$BT$103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7B1-4A6E-8842-E6D273DB5F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[1]Sheet1!$AD$3:$AD$103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[1]Sheet1!$AC$3:$AC$103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15.1390744189909</c:v>
                      </c:pt>
                      <c:pt idx="1">
                        <c:v>14.235155944147198</c:v>
                      </c:pt>
                      <c:pt idx="2">
                        <c:v>13.717580344749862</c:v>
                      </c:pt>
                      <c:pt idx="3">
                        <c:v>13.343907560532903</c:v>
                      </c:pt>
                      <c:pt idx="4">
                        <c:v>13.047566227326111</c:v>
                      </c:pt>
                      <c:pt idx="5">
                        <c:v>12.836599717651524</c:v>
                      </c:pt>
                      <c:pt idx="6">
                        <c:v>12.817162753728068</c:v>
                      </c:pt>
                      <c:pt idx="7">
                        <c:v>12.984873002503171</c:v>
                      </c:pt>
                      <c:pt idx="8">
                        <c:v>12.565985313133949</c:v>
                      </c:pt>
                      <c:pt idx="9">
                        <c:v>12.214683307036172</c:v>
                      </c:pt>
                      <c:pt idx="10">
                        <c:v>11.809528667860912</c:v>
                      </c:pt>
                      <c:pt idx="11">
                        <c:v>11.483799366495438</c:v>
                      </c:pt>
                      <c:pt idx="12">
                        <c:v>11.152908307925923</c:v>
                      </c:pt>
                      <c:pt idx="13">
                        <c:v>10.831288481843098</c:v>
                      </c:pt>
                      <c:pt idx="14">
                        <c:v>10.545734521253248</c:v>
                      </c:pt>
                      <c:pt idx="15">
                        <c:v>10.338509722040977</c:v>
                      </c:pt>
                      <c:pt idx="16">
                        <c:v>10.097373447379972</c:v>
                      </c:pt>
                      <c:pt idx="17">
                        <c:v>9.8506032529391536</c:v>
                      </c:pt>
                      <c:pt idx="18">
                        <c:v>9.6877024189434486</c:v>
                      </c:pt>
                      <c:pt idx="19">
                        <c:v>9.5384729455589419</c:v>
                      </c:pt>
                      <c:pt idx="20">
                        <c:v>9.4115371383151629</c:v>
                      </c:pt>
                      <c:pt idx="21">
                        <c:v>9.2756444781891734</c:v>
                      </c:pt>
                      <c:pt idx="22">
                        <c:v>9.1527149348107208</c:v>
                      </c:pt>
                      <c:pt idx="23">
                        <c:v>9.0486363043194569</c:v>
                      </c:pt>
                      <c:pt idx="24">
                        <c:v>8.9179374325270189</c:v>
                      </c:pt>
                      <c:pt idx="25">
                        <c:v>8.8124838361429791</c:v>
                      </c:pt>
                      <c:pt idx="26">
                        <c:v>8.7047133213908641</c:v>
                      </c:pt>
                      <c:pt idx="27">
                        <c:v>8.6012124375689556</c:v>
                      </c:pt>
                      <c:pt idx="28">
                        <c:v>8.5088500824505005</c:v>
                      </c:pt>
                      <c:pt idx="29">
                        <c:v>8.4068261896005598</c:v>
                      </c:pt>
                      <c:pt idx="30">
                        <c:v>8.3163584164758646</c:v>
                      </c:pt>
                      <c:pt idx="31">
                        <c:v>8.2343978740820702</c:v>
                      </c:pt>
                      <c:pt idx="32">
                        <c:v>8.1409796780278327</c:v>
                      </c:pt>
                      <c:pt idx="33">
                        <c:v>8.0593145338284327</c:v>
                      </c:pt>
                      <c:pt idx="34">
                        <c:v>7.983735304236415</c:v>
                      </c:pt>
                      <c:pt idx="35">
                        <c:v>7.9007212935830964</c:v>
                      </c:pt>
                      <c:pt idx="36">
                        <c:v>7.8261575694304364</c:v>
                      </c:pt>
                      <c:pt idx="37">
                        <c:v>7.7557804325388826</c:v>
                      </c:pt>
                      <c:pt idx="38">
                        <c:v>7.688168649828576</c:v>
                      </c:pt>
                      <c:pt idx="39">
                        <c:v>7.6139335413379525</c:v>
                      </c:pt>
                      <c:pt idx="40">
                        <c:v>7.5485069934632767</c:v>
                      </c:pt>
                      <c:pt idx="41">
                        <c:v>7.4876715741520661</c:v>
                      </c:pt>
                      <c:pt idx="42">
                        <c:v>7.419903194808585</c:v>
                      </c:pt>
                      <c:pt idx="43">
                        <c:v>7.3584200348783391</c:v>
                      </c:pt>
                      <c:pt idx="44">
                        <c:v>7.2992087124672294</c:v>
                      </c:pt>
                      <c:pt idx="45">
                        <c:v>7.2417246983735311</c:v>
                      </c:pt>
                      <c:pt idx="46">
                        <c:v>7.1859122347051363</c:v>
                      </c:pt>
                      <c:pt idx="47">
                        <c:v>7.1317938618865151</c:v>
                      </c:pt>
                      <c:pt idx="48">
                        <c:v>7.079246200752138</c:v>
                      </c:pt>
                      <c:pt idx="49">
                        <c:v>7.0282929780646066</c:v>
                      </c:pt>
                      <c:pt idx="50">
                        <c:v>6.9786969261979053</c:v>
                      </c:pt>
                      <c:pt idx="51">
                        <c:v>6.9306015920657718</c:v>
                      </c:pt>
                      <c:pt idx="52">
                        <c:v>6.8838325839630805</c:v>
                      </c:pt>
                      <c:pt idx="53">
                        <c:v>6.8385310761273193</c:v>
                      </c:pt>
                      <c:pt idx="54">
                        <c:v>6.7944135337453879</c:v>
                      </c:pt>
                      <c:pt idx="55">
                        <c:v>6.7515606278101394</c:v>
                      </c:pt>
                      <c:pt idx="56">
                        <c:v>6.7099023643718922</c:v>
                      </c:pt>
                      <c:pt idx="57">
                        <c:v>6.6692192708765843</c:v>
                      </c:pt>
                      <c:pt idx="58">
                        <c:v>6.6298541990438125</c:v>
                      </c:pt>
                      <c:pt idx="59">
                        <c:v>6.5915841173051142</c:v>
                      </c:pt>
                      <c:pt idx="60">
                        <c:v>6.5542203978978097</c:v>
                      </c:pt>
                      <c:pt idx="61">
                        <c:v>6.5179872587284828</c:v>
                      </c:pt>
                      <c:pt idx="62">
                        <c:v>6.4826901403438004</c:v>
                      </c:pt>
                      <c:pt idx="63">
                        <c:v>6.4483729372545762</c:v>
                      </c:pt>
                      <c:pt idx="64">
                        <c:v>6.4150332767845484</c:v>
                      </c:pt>
                      <c:pt idx="65">
                        <c:v>6.3825133759624153</c:v>
                      </c:pt>
                      <c:pt idx="66">
                        <c:v>6.3509306822630585</c:v>
                      </c:pt>
                      <c:pt idx="67">
                        <c:v>6.3202567235713518</c:v>
                      </c:pt>
                      <c:pt idx="68">
                        <c:v>6.2904701458009553</c:v>
                      </c:pt>
                      <c:pt idx="69">
                        <c:v>6.2614950233115438</c:v>
                      </c:pt>
                      <c:pt idx="70">
                        <c:v>6.2333883003333606</c:v>
                      </c:pt>
                      <c:pt idx="71">
                        <c:v>6.2060906599599024</c:v>
                      </c:pt>
                      <c:pt idx="72">
                        <c:v>6.1796151519105971</c:v>
                      </c:pt>
                      <c:pt idx="73">
                        <c:v>6.153885850545123</c:v>
                      </c:pt>
                      <c:pt idx="74">
                        <c:v>6.1290356257340486</c:v>
                      </c:pt>
                      <c:pt idx="75">
                        <c:v>6.1048865267578574</c:v>
                      </c:pt>
                      <c:pt idx="76">
                        <c:v>6.081538206019478</c:v>
                      </c:pt>
                      <c:pt idx="77">
                        <c:v>6.0589538870368829</c:v>
                      </c:pt>
                      <c:pt idx="78">
                        <c:v>6.0371905140403124</c:v>
                      </c:pt>
                      <c:pt idx="79">
                        <c:v>6.0162445280153749</c:v>
                      </c:pt>
                      <c:pt idx="80">
                        <c:v>5.9960364443073555</c:v>
                      </c:pt>
                      <c:pt idx="81">
                        <c:v>5.9765627039018669</c:v>
                      </c:pt>
                      <c:pt idx="82">
                        <c:v>5.9578873690579295</c:v>
                      </c:pt>
                      <c:pt idx="83">
                        <c:v>5.9400875517540008</c:v>
                      </c:pt>
                      <c:pt idx="84">
                        <c:v>5.9229971646518687</c:v>
                      </c:pt>
                      <c:pt idx="85">
                        <c:v>5.9067953448091775</c:v>
                      </c:pt>
                      <c:pt idx="86">
                        <c:v>5.8913480360172272</c:v>
                      </c:pt>
                      <c:pt idx="87">
                        <c:v>5.8767620087077219</c:v>
                      </c:pt>
                      <c:pt idx="88">
                        <c:v>5.8629957410461122</c:v>
                      </c:pt>
                      <c:pt idx="89">
                        <c:v>5.8501737985360585</c:v>
                      </c:pt>
                      <c:pt idx="90">
                        <c:v>5.838162124968858</c:v>
                      </c:pt>
                      <c:pt idx="91">
                        <c:v>5.8271671431791479</c:v>
                      </c:pt>
                      <c:pt idx="92">
                        <c:v>5.8171129275266047</c:v>
                      </c:pt>
                      <c:pt idx="93">
                        <c:v>5.8079745649104924</c:v>
                      </c:pt>
                      <c:pt idx="94">
                        <c:v>5.7998623847769091</c:v>
                      </c:pt>
                      <c:pt idx="95">
                        <c:v>5.7928357040323633</c:v>
                      </c:pt>
                      <c:pt idx="96">
                        <c:v>5.7869051997200254</c:v>
                      </c:pt>
                      <c:pt idx="97">
                        <c:v>5.7820981576168844</c:v>
                      </c:pt>
                      <c:pt idx="98">
                        <c:v>5.7784857580107483</c:v>
                      </c:pt>
                      <c:pt idx="99">
                        <c:v>5.7761166407649496</c:v>
                      </c:pt>
                      <c:pt idx="100">
                        <c:v>5.774519829641843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5-27B1-4A6E-8842-E6D273DB5FFC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15.636924181130105</c:v>
                      </c:pt>
                      <c:pt idx="1">
                        <c:v>14.723476445256424</c:v>
                      </c:pt>
                      <c:pt idx="2">
                        <c:v>14.247063813128019</c:v>
                      </c:pt>
                      <c:pt idx="3">
                        <c:v>13.957621036147723</c:v>
                      </c:pt>
                      <c:pt idx="4">
                        <c:v>13.790171386315192</c:v>
                      </c:pt>
                      <c:pt idx="5">
                        <c:v>13.794347296533122</c:v>
                      </c:pt>
                      <c:pt idx="6">
                        <c:v>14.052242376788904</c:v>
                      </c:pt>
                      <c:pt idx="7">
                        <c:v>14.097470529383621</c:v>
                      </c:pt>
                      <c:pt idx="8">
                        <c:v>14.044083039714646</c:v>
                      </c:pt>
                      <c:pt idx="9">
                        <c:v>13.847860933489933</c:v>
                      </c:pt>
                      <c:pt idx="10">
                        <c:v>13.533191961372831</c:v>
                      </c:pt>
                      <c:pt idx="11">
                        <c:v>13.189601548566708</c:v>
                      </c:pt>
                      <c:pt idx="12">
                        <c:v>12.780099177867678</c:v>
                      </c:pt>
                      <c:pt idx="13">
                        <c:v>12.403967114707033</c:v>
                      </c:pt>
                      <c:pt idx="14">
                        <c:v>12.054270520683808</c:v>
                      </c:pt>
                      <c:pt idx="15">
                        <c:v>11.699363826177738</c:v>
                      </c:pt>
                      <c:pt idx="16">
                        <c:v>11.450073948410108</c:v>
                      </c:pt>
                      <c:pt idx="17">
                        <c:v>11.145637043803559</c:v>
                      </c:pt>
                      <c:pt idx="18">
                        <c:v>10.929138936012876</c:v>
                      </c:pt>
                      <c:pt idx="19">
                        <c:v>10.633357257818957</c:v>
                      </c:pt>
                      <c:pt idx="20">
                        <c:v>10.371687546217755</c:v>
                      </c:pt>
                      <c:pt idx="21">
                        <c:v>10.20965135499587</c:v>
                      </c:pt>
                      <c:pt idx="22">
                        <c:v>10.134178302666493</c:v>
                      </c:pt>
                      <c:pt idx="23">
                        <c:v>10.050104397755447</c:v>
                      </c:pt>
                      <c:pt idx="24">
                        <c:v>10.002808952107531</c:v>
                      </c:pt>
                      <c:pt idx="25">
                        <c:v>9.9566085954152008</c:v>
                      </c:pt>
                      <c:pt idx="26">
                        <c:v>9.871290617251729</c:v>
                      </c:pt>
                      <c:pt idx="27">
                        <c:v>9.7596763669581108</c:v>
                      </c:pt>
                      <c:pt idx="28">
                        <c:v>9.6759961285832343</c:v>
                      </c:pt>
                      <c:pt idx="29">
                        <c:v>9.63168036887207</c:v>
                      </c:pt>
                      <c:pt idx="30">
                        <c:v>9.537249336639265</c:v>
                      </c:pt>
                      <c:pt idx="31">
                        <c:v>9.3901746487450488</c:v>
                      </c:pt>
                      <c:pt idx="32">
                        <c:v>9.3348166514419919</c:v>
                      </c:pt>
                      <c:pt idx="33">
                        <c:v>9.2772162773500355</c:v>
                      </c:pt>
                      <c:pt idx="34">
                        <c:v>9.1993312018791595</c:v>
                      </c:pt>
                      <c:pt idx="35">
                        <c:v>9.0835801905259039</c:v>
                      </c:pt>
                      <c:pt idx="36">
                        <c:v>9.0413512984470845</c:v>
                      </c:pt>
                      <c:pt idx="37">
                        <c:v>8.9574644395145508</c:v>
                      </c:pt>
                      <c:pt idx="38">
                        <c:v>8.8720398886423926</c:v>
                      </c:pt>
                      <c:pt idx="39">
                        <c:v>8.7564639610248385</c:v>
                      </c:pt>
                      <c:pt idx="40">
                        <c:v>8.6753871416764543</c:v>
                      </c:pt>
                      <c:pt idx="41">
                        <c:v>8.5835182043586062</c:v>
                      </c:pt>
                      <c:pt idx="42">
                        <c:v>8.4778698507982089</c:v>
                      </c:pt>
                      <c:pt idx="43">
                        <c:v>8.353266779764235</c:v>
                      </c:pt>
                      <c:pt idx="44">
                        <c:v>8.2785223367697611</c:v>
                      </c:pt>
                      <c:pt idx="45">
                        <c:v>8.1966603593022747</c:v>
                      </c:pt>
                      <c:pt idx="46">
                        <c:v>8.0549806429161759</c:v>
                      </c:pt>
                      <c:pt idx="47">
                        <c:v>8.0031982687372238</c:v>
                      </c:pt>
                      <c:pt idx="48">
                        <c:v>7.9095850189220913</c:v>
                      </c:pt>
                      <c:pt idx="49">
                        <c:v>7.7970279263995819</c:v>
                      </c:pt>
                      <c:pt idx="50">
                        <c:v>7.7378887728913828</c:v>
                      </c:pt>
                      <c:pt idx="51">
                        <c:v>7.6371547261733852</c:v>
                      </c:pt>
                      <c:pt idx="52">
                        <c:v>7.5411359780764711</c:v>
                      </c:pt>
                      <c:pt idx="53">
                        <c:v>7.414131758667188</c:v>
                      </c:pt>
                      <c:pt idx="54">
                        <c:v>7.3000282743920994</c:v>
                      </c:pt>
                      <c:pt idx="55">
                        <c:v>7.2321980077428334</c:v>
                      </c:pt>
                      <c:pt idx="56">
                        <c:v>7.1673267649745522</c:v>
                      </c:pt>
                      <c:pt idx="57">
                        <c:v>7.1176530079603273</c:v>
                      </c:pt>
                      <c:pt idx="58">
                        <c:v>7.0750543738309633</c:v>
                      </c:pt>
                      <c:pt idx="59">
                        <c:v>7.0172582539475403</c:v>
                      </c:pt>
                      <c:pt idx="60">
                        <c:v>6.9693853582147982</c:v>
                      </c:pt>
                      <c:pt idx="61">
                        <c:v>6.9142502936186876</c:v>
                      </c:pt>
                      <c:pt idx="62">
                        <c:v>6.8417993388142158</c:v>
                      </c:pt>
                      <c:pt idx="63">
                        <c:v>6.8051818260907382</c:v>
                      </c:pt>
                      <c:pt idx="64">
                        <c:v>6.7676867197355257</c:v>
                      </c:pt>
                      <c:pt idx="65">
                        <c:v>6.7437959458871619</c:v>
                      </c:pt>
                      <c:pt idx="66">
                        <c:v>6.7151963982774374</c:v>
                      </c:pt>
                      <c:pt idx="67">
                        <c:v>6.6773076253860548</c:v>
                      </c:pt>
                      <c:pt idx="68">
                        <c:v>6.6293140197485743</c:v>
                      </c:pt>
                      <c:pt idx="69">
                        <c:v>6.601697551002653</c:v>
                      </c:pt>
                      <c:pt idx="70">
                        <c:v>6.5685621384140243</c:v>
                      </c:pt>
                      <c:pt idx="71">
                        <c:v>6.5510646396102485</c:v>
                      </c:pt>
                      <c:pt idx="72">
                        <c:v>6.5399897777197795</c:v>
                      </c:pt>
                      <c:pt idx="73">
                        <c:v>6.5055450432815691</c:v>
                      </c:pt>
                      <c:pt idx="74">
                        <c:v>6.4549023445995921</c:v>
                      </c:pt>
                      <c:pt idx="75">
                        <c:v>6.4356311714298151</c:v>
                      </c:pt>
                      <c:pt idx="76">
                        <c:v>6.4124211579451043</c:v>
                      </c:pt>
                      <c:pt idx="77">
                        <c:v>6.3956500935229892</c:v>
                      </c:pt>
                      <c:pt idx="78">
                        <c:v>6.3863380312323281</c:v>
                      </c:pt>
                      <c:pt idx="79">
                        <c:v>6.3605670103092784</c:v>
                      </c:pt>
                      <c:pt idx="80">
                        <c:v>6.307853756144242</c:v>
                      </c:pt>
                      <c:pt idx="81">
                        <c:v>6.2965787985558315</c:v>
                      </c:pt>
                      <c:pt idx="82">
                        <c:v>6.2784201139675506</c:v>
                      </c:pt>
                      <c:pt idx="83">
                        <c:v>6.2727043368567585</c:v>
                      </c:pt>
                      <c:pt idx="84">
                        <c:v>6.2548479707686271</c:v>
                      </c:pt>
                      <c:pt idx="85">
                        <c:v>6.2326547479229193</c:v>
                      </c:pt>
                      <c:pt idx="86">
                        <c:v>6.2010385401713863</c:v>
                      </c:pt>
                      <c:pt idx="87">
                        <c:v>6.1840815172473791</c:v>
                      </c:pt>
                      <c:pt idx="88">
                        <c:v>6.1744975858019053</c:v>
                      </c:pt>
                      <c:pt idx="89">
                        <c:v>6.1609215276871545</c:v>
                      </c:pt>
                      <c:pt idx="90">
                        <c:v>6.1465766236025914</c:v>
                      </c:pt>
                      <c:pt idx="91">
                        <c:v>6.1365968506677104</c:v>
                      </c:pt>
                      <c:pt idx="92">
                        <c:v>6.1425105485232061</c:v>
                      </c:pt>
                      <c:pt idx="93">
                        <c:v>6.0988005132889649</c:v>
                      </c:pt>
                      <c:pt idx="94">
                        <c:v>6.0916514419939976</c:v>
                      </c:pt>
                      <c:pt idx="95">
                        <c:v>6.0877321762582097</c:v>
                      </c:pt>
                      <c:pt idx="96">
                        <c:v>6.0791247988168262</c:v>
                      </c:pt>
                      <c:pt idx="97">
                        <c:v>6.0801285397363953</c:v>
                      </c:pt>
                      <c:pt idx="98">
                        <c:v>6.0633770498934272</c:v>
                      </c:pt>
                      <c:pt idx="99">
                        <c:v>6.039188307451389</c:v>
                      </c:pt>
                      <c:pt idx="100">
                        <c:v>6.0063737004654394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7B1-4A6E-8842-E6D273DB5FFC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[1]Sheet1!$AX$3:$AX$103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16.156175026852313</c:v>
                      </c:pt>
                      <c:pt idx="1">
                        <c:v>15.219446089601384</c:v>
                      </c:pt>
                      <c:pt idx="2">
                        <c:v>14.745731236009194</c:v>
                      </c:pt>
                      <c:pt idx="3">
                        <c:v>14.4744074925466</c:v>
                      </c:pt>
                      <c:pt idx="4">
                        <c:v>14.331814212148286</c:v>
                      </c:pt>
                      <c:pt idx="5">
                        <c:v>14.342073299270218</c:v>
                      </c:pt>
                      <c:pt idx="6">
                        <c:v>14.644696292875857</c:v>
                      </c:pt>
                      <c:pt idx="7">
                        <c:v>14.907597948182575</c:v>
                      </c:pt>
                      <c:pt idx="8">
                        <c:v>14.83072506248808</c:v>
                      </c:pt>
                      <c:pt idx="9">
                        <c:v>14.597446270289806</c:v>
                      </c:pt>
                      <c:pt idx="10">
                        <c:v>14.289141629608809</c:v>
                      </c:pt>
                      <c:pt idx="11">
                        <c:v>13.940462160832773</c:v>
                      </c:pt>
                      <c:pt idx="12">
                        <c:v>13.521373432778887</c:v>
                      </c:pt>
                      <c:pt idx="13">
                        <c:v>13.15717082082735</c:v>
                      </c:pt>
                      <c:pt idx="14">
                        <c:v>12.756868669631293</c:v>
                      </c:pt>
                      <c:pt idx="15">
                        <c:v>12.391042873347452</c:v>
                      </c:pt>
                      <c:pt idx="16">
                        <c:v>12.104773185838045</c:v>
                      </c:pt>
                      <c:pt idx="17">
                        <c:v>11.803999237093326</c:v>
                      </c:pt>
                      <c:pt idx="18">
                        <c:v>11.530350635922867</c:v>
                      </c:pt>
                      <c:pt idx="19">
                        <c:v>11.230517270801755</c:v>
                      </c:pt>
                      <c:pt idx="20">
                        <c:v>10.971147070337986</c:v>
                      </c:pt>
                      <c:pt idx="21">
                        <c:v>10.713349862977946</c:v>
                      </c:pt>
                      <c:pt idx="22">
                        <c:v>10.569365281723364</c:v>
                      </c:pt>
                      <c:pt idx="23">
                        <c:v>10.482412993505255</c:v>
                      </c:pt>
                      <c:pt idx="24">
                        <c:v>10.446957909635712</c:v>
                      </c:pt>
                      <c:pt idx="25">
                        <c:v>10.381047792087855</c:v>
                      </c:pt>
                      <c:pt idx="26">
                        <c:v>10.286618014635762</c:v>
                      </c:pt>
                      <c:pt idx="27">
                        <c:v>10.178294301287906</c:v>
                      </c:pt>
                      <c:pt idx="28">
                        <c:v>10.121175679338277</c:v>
                      </c:pt>
                      <c:pt idx="29">
                        <c:v>10.042683624609763</c:v>
                      </c:pt>
                      <c:pt idx="30">
                        <c:v>9.9425531274154526</c:v>
                      </c:pt>
                      <c:pt idx="31">
                        <c:v>9.8373452855379018</c:v>
                      </c:pt>
                      <c:pt idx="32">
                        <c:v>9.7516578162800283</c:v>
                      </c:pt>
                      <c:pt idx="33">
                        <c:v>9.6723014685953483</c:v>
                      </c:pt>
                      <c:pt idx="34">
                        <c:v>9.5707435328601971</c:v>
                      </c:pt>
                      <c:pt idx="35">
                        <c:v>9.479212800770938</c:v>
                      </c:pt>
                      <c:pt idx="36">
                        <c:v>9.3904004256216194</c:v>
                      </c:pt>
                      <c:pt idx="37">
                        <c:v>9.3038426404601502</c:v>
                      </c:pt>
                      <c:pt idx="38">
                        <c:v>9.1939670143245777</c:v>
                      </c:pt>
                      <c:pt idx="39">
                        <c:v>9.1058533010771043</c:v>
                      </c:pt>
                      <c:pt idx="40">
                        <c:v>9.0222758710687732</c:v>
                      </c:pt>
                      <c:pt idx="41">
                        <c:v>8.929580702476434</c:v>
                      </c:pt>
                      <c:pt idx="42">
                        <c:v>8.8067005290155489</c:v>
                      </c:pt>
                      <c:pt idx="43">
                        <c:v>8.7097130065549724</c:v>
                      </c:pt>
                      <c:pt idx="44">
                        <c:v>8.6258002991397209</c:v>
                      </c:pt>
                      <c:pt idx="45">
                        <c:v>8.5187524468223934</c:v>
                      </c:pt>
                      <c:pt idx="46">
                        <c:v>8.4124554552846345</c:v>
                      </c:pt>
                      <c:pt idx="47">
                        <c:v>8.3299772131822234</c:v>
                      </c:pt>
                      <c:pt idx="48">
                        <c:v>8.260772543390317</c:v>
                      </c:pt>
                      <c:pt idx="49">
                        <c:v>8.1628233569901312</c:v>
                      </c:pt>
                      <c:pt idx="50">
                        <c:v>8.0891346028368094</c:v>
                      </c:pt>
                      <c:pt idx="51">
                        <c:v>8.0216183659743638</c:v>
                      </c:pt>
                      <c:pt idx="52">
                        <c:v>7.9342806091207496</c:v>
                      </c:pt>
                      <c:pt idx="53">
                        <c:v>7.901351147873398</c:v>
                      </c:pt>
                      <c:pt idx="54">
                        <c:v>7.8302000622371244</c:v>
                      </c:pt>
                      <c:pt idx="55">
                        <c:v>7.7252873447836246</c:v>
                      </c:pt>
                      <c:pt idx="56">
                        <c:v>7.6344040795430592</c:v>
                      </c:pt>
                      <c:pt idx="57">
                        <c:v>7.5715184854294844</c:v>
                      </c:pt>
                      <c:pt idx="58">
                        <c:v>7.5166183157831323</c:v>
                      </c:pt>
                      <c:pt idx="59">
                        <c:v>7.4466065710356464</c:v>
                      </c:pt>
                      <c:pt idx="60">
                        <c:v>7.3717413344843861</c:v>
                      </c:pt>
                      <c:pt idx="61">
                        <c:v>7.3129533522721575</c:v>
                      </c:pt>
                      <c:pt idx="62">
                        <c:v>7.2508517451490171</c:v>
                      </c:pt>
                      <c:pt idx="63">
                        <c:v>7.1844447344382099</c:v>
                      </c:pt>
                      <c:pt idx="64">
                        <c:v>7.1159457533201493</c:v>
                      </c:pt>
                      <c:pt idx="65">
                        <c:v>7.022053022013873</c:v>
                      </c:pt>
                      <c:pt idx="66">
                        <c:v>6.9639596864052029</c:v>
                      </c:pt>
                      <c:pt idx="67">
                        <c:v>6.934217368172737</c:v>
                      </c:pt>
                      <c:pt idx="68">
                        <c:v>6.8899396701432449</c:v>
                      </c:pt>
                      <c:pt idx="69">
                        <c:v>6.8848904325480085</c:v>
                      </c:pt>
                      <c:pt idx="70">
                        <c:v>6.8719671950130001</c:v>
                      </c:pt>
                      <c:pt idx="71">
                        <c:v>6.8438741605517022</c:v>
                      </c:pt>
                      <c:pt idx="72">
                        <c:v>6.8115921661530434</c:v>
                      </c:pt>
                      <c:pt idx="73">
                        <c:v>6.7906242785010882</c:v>
                      </c:pt>
                      <c:pt idx="74">
                        <c:v>6.7876017627159477</c:v>
                      </c:pt>
                      <c:pt idx="75">
                        <c:v>6.7627721619369794</c:v>
                      </c:pt>
                      <c:pt idx="76">
                        <c:v>6.7443449542757907</c:v>
                      </c:pt>
                      <c:pt idx="77">
                        <c:v>6.6946405806121323</c:v>
                      </c:pt>
                      <c:pt idx="78">
                        <c:v>6.6724490308073756</c:v>
                      </c:pt>
                      <c:pt idx="79">
                        <c:v>6.6974352282195166</c:v>
                      </c:pt>
                      <c:pt idx="80">
                        <c:v>6.7215942741846453</c:v>
                      </c:pt>
                      <c:pt idx="81">
                        <c:v>6.7189411658418576</c:v>
                      </c:pt>
                      <c:pt idx="82">
                        <c:v>6.6861602706311052</c:v>
                      </c:pt>
                      <c:pt idx="83">
                        <c:v>6.6525060480430458</c:v>
                      </c:pt>
                      <c:pt idx="84">
                        <c:v>6.6301237715696812</c:v>
                      </c:pt>
                      <c:pt idx="85">
                        <c:v>6.6129172145875783</c:v>
                      </c:pt>
                      <c:pt idx="86">
                        <c:v>6.5840351740129899</c:v>
                      </c:pt>
                      <c:pt idx="87">
                        <c:v>6.5886336943755701</c:v>
                      </c:pt>
                      <c:pt idx="88">
                        <c:v>6.5919744225499146</c:v>
                      </c:pt>
                      <c:pt idx="89">
                        <c:v>6.6006073138658277</c:v>
                      </c:pt>
                      <c:pt idx="90">
                        <c:v>6.6221142553127414</c:v>
                      </c:pt>
                      <c:pt idx="91">
                        <c:v>6.6287997269597163</c:v>
                      </c:pt>
                      <c:pt idx="92">
                        <c:v>6.6141659723546713</c:v>
                      </c:pt>
                      <c:pt idx="93">
                        <c:v>6.6124393940914876</c:v>
                      </c:pt>
                      <c:pt idx="94">
                        <c:v>6.6310533131230001</c:v>
                      </c:pt>
                      <c:pt idx="95">
                        <c:v>6.6520101587046652</c:v>
                      </c:pt>
                      <c:pt idx="96">
                        <c:v>6.6592035655848782</c:v>
                      </c:pt>
                      <c:pt idx="97">
                        <c:v>6.6600768929621861</c:v>
                      </c:pt>
                      <c:pt idx="98">
                        <c:v>6.6531786105060284</c:v>
                      </c:pt>
                      <c:pt idx="99">
                        <c:v>6.6849888073560262</c:v>
                      </c:pt>
                      <c:pt idx="100">
                        <c:v>6.6831307280739614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7B1-4A6E-8842-E6D273DB5FFC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15.212485022481111</c:v>
                      </c:pt>
                      <c:pt idx="1">
                        <c:v>14.309824066055306</c:v>
                      </c:pt>
                      <c:pt idx="2">
                        <c:v>13.805227005801195</c:v>
                      </c:pt>
                      <c:pt idx="3">
                        <c:v>13.453970080552363</c:v>
                      </c:pt>
                      <c:pt idx="4">
                        <c:v>13.186169076910303</c:v>
                      </c:pt>
                      <c:pt idx="5">
                        <c:v>12.998479707686288</c:v>
                      </c:pt>
                      <c:pt idx="6">
                        <c:v>12.947153974825907</c:v>
                      </c:pt>
                      <c:pt idx="7">
                        <c:v>13.060255299965597</c:v>
                      </c:pt>
                      <c:pt idx="8">
                        <c:v>13.091037215427141</c:v>
                      </c:pt>
                      <c:pt idx="9">
                        <c:v>12.962566879812085</c:v>
                      </c:pt>
                      <c:pt idx="10">
                        <c:v>12.772537458626459</c:v>
                      </c:pt>
                      <c:pt idx="11">
                        <c:v>12.532798690282702</c:v>
                      </c:pt>
                      <c:pt idx="12">
                        <c:v>12.297808833473717</c:v>
                      </c:pt>
                      <c:pt idx="13">
                        <c:v>12.016856085321438</c:v>
                      </c:pt>
                      <c:pt idx="14">
                        <c:v>11.733572775912595</c:v>
                      </c:pt>
                      <c:pt idx="15">
                        <c:v>11.497983818347903</c:v>
                      </c:pt>
                      <c:pt idx="16">
                        <c:v>11.218313501714258</c:v>
                      </c:pt>
                      <c:pt idx="17">
                        <c:v>10.924611177677862</c:v>
                      </c:pt>
                      <c:pt idx="18">
                        <c:v>10.679679807338688</c:v>
                      </c:pt>
                      <c:pt idx="19">
                        <c:v>10.41614428244338</c:v>
                      </c:pt>
                      <c:pt idx="20">
                        <c:v>10.208355972619314</c:v>
                      </c:pt>
                      <c:pt idx="21">
                        <c:v>9.9791477346873414</c:v>
                      </c:pt>
                      <c:pt idx="22">
                        <c:v>9.7747060847282725</c:v>
                      </c:pt>
                      <c:pt idx="23">
                        <c:v>9.5905692050348197</c:v>
                      </c:pt>
                      <c:pt idx="24">
                        <c:v>9.3859318092842816</c:v>
                      </c:pt>
                      <c:pt idx="25">
                        <c:v>9.2272430688194742</c:v>
                      </c:pt>
                      <c:pt idx="26">
                        <c:v>9.0444301424792108</c:v>
                      </c:pt>
                      <c:pt idx="27">
                        <c:v>8.9013998789935105</c:v>
                      </c:pt>
                      <c:pt idx="28">
                        <c:v>8.7386508962784575</c:v>
                      </c:pt>
                      <c:pt idx="29">
                        <c:v>8.6068012764998247</c:v>
                      </c:pt>
                      <c:pt idx="30">
                        <c:v>8.458523246295659</c:v>
                      </c:pt>
                      <c:pt idx="31">
                        <c:v>8.3458365463324355</c:v>
                      </c:pt>
                      <c:pt idx="32">
                        <c:v>8.2095387517350176</c:v>
                      </c:pt>
                      <c:pt idx="33">
                        <c:v>8.1066156145824664</c:v>
                      </c:pt>
                      <c:pt idx="34">
                        <c:v>7.9899469706855868</c:v>
                      </c:pt>
                      <c:pt idx="35">
                        <c:v>7.896241087634797</c:v>
                      </c:pt>
                      <c:pt idx="36">
                        <c:v>7.7895151436062289</c:v>
                      </c:pt>
                      <c:pt idx="37">
                        <c:v>7.7110875161638557</c:v>
                      </c:pt>
                      <c:pt idx="38">
                        <c:v>7.6172434247209146</c:v>
                      </c:pt>
                      <c:pt idx="39">
                        <c:v>7.5464403924406547</c:v>
                      </c:pt>
                      <c:pt idx="40">
                        <c:v>7.4830128243151863</c:v>
                      </c:pt>
                      <c:pt idx="41">
                        <c:v>7.4231929104433343</c:v>
                      </c:pt>
                      <c:pt idx="42">
                        <c:v>7.3609131244587349</c:v>
                      </c:pt>
                      <c:pt idx="43">
                        <c:v>7.3028519568647434</c:v>
                      </c:pt>
                      <c:pt idx="44">
                        <c:v>7.2471877854626117</c:v>
                      </c:pt>
                      <c:pt idx="45">
                        <c:v>7.1947949414542132</c:v>
                      </c:pt>
                      <c:pt idx="46">
                        <c:v>7.1387707164295975</c:v>
                      </c:pt>
                      <c:pt idx="47">
                        <c:v>7.087383887155517</c:v>
                      </c:pt>
                      <c:pt idx="48">
                        <c:v>7.0379296026953613</c:v>
                      </c:pt>
                      <c:pt idx="49">
                        <c:v>6.9911172932509213</c:v>
                      </c:pt>
                      <c:pt idx="50">
                        <c:v>6.9414156572906398</c:v>
                      </c:pt>
                      <c:pt idx="51">
                        <c:v>6.8955405549689779</c:v>
                      </c:pt>
                      <c:pt idx="52">
                        <c:v>6.8512913290546056</c:v>
                      </c:pt>
                      <c:pt idx="53">
                        <c:v>6.8089829523210712</c:v>
                      </c:pt>
                      <c:pt idx="54">
                        <c:v>6.7657059305043123</c:v>
                      </c:pt>
                      <c:pt idx="55">
                        <c:v>6.7241734189078555</c:v>
                      </c:pt>
                      <c:pt idx="56">
                        <c:v>6.6843818585173134</c:v>
                      </c:pt>
                      <c:pt idx="57">
                        <c:v>6.6459978883181279</c:v>
                      </c:pt>
                      <c:pt idx="58">
                        <c:v>6.6106699251420649</c:v>
                      </c:pt>
                      <c:pt idx="59">
                        <c:v>6.5705782212046069</c:v>
                      </c:pt>
                      <c:pt idx="60">
                        <c:v>6.5347614867189447</c:v>
                      </c:pt>
                      <c:pt idx="61">
                        <c:v>6.5001388015612225</c:v>
                      </c:pt>
                      <c:pt idx="62">
                        <c:v>6.4669041320157081</c:v>
                      </c:pt>
                      <c:pt idx="63">
                        <c:v>6.4367717366803889</c:v>
                      </c:pt>
                      <c:pt idx="64">
                        <c:v>6.4005991007556968</c:v>
                      </c:pt>
                      <c:pt idx="65">
                        <c:v>6.3693527339162195</c:v>
                      </c:pt>
                      <c:pt idx="66">
                        <c:v>6.339145599278706</c:v>
                      </c:pt>
                      <c:pt idx="67">
                        <c:v>6.3102499614440086</c:v>
                      </c:pt>
                      <c:pt idx="68">
                        <c:v>6.2822031485413969</c:v>
                      </c:pt>
                      <c:pt idx="69">
                        <c:v>6.2523809806270982</c:v>
                      </c:pt>
                      <c:pt idx="70">
                        <c:v>6.2252096852644918</c:v>
                      </c:pt>
                      <c:pt idx="71">
                        <c:v>6.1990206778736088</c:v>
                      </c:pt>
                      <c:pt idx="72">
                        <c:v>6.1739687755804171</c:v>
                      </c:pt>
                      <c:pt idx="73">
                        <c:v>6.1529154259547054</c:v>
                      </c:pt>
                      <c:pt idx="74">
                        <c:v>6.1240186017818807</c:v>
                      </c:pt>
                      <c:pt idx="75">
                        <c:v>6.100634097730536</c:v>
                      </c:pt>
                      <c:pt idx="76">
                        <c:v>6.078112061499767</c:v>
                      </c:pt>
                      <c:pt idx="77">
                        <c:v>6.0566025648630388</c:v>
                      </c:pt>
                      <c:pt idx="78">
                        <c:v>6.0370505261409626</c:v>
                      </c:pt>
                      <c:pt idx="79">
                        <c:v>6.0144223126475511</c:v>
                      </c:pt>
                      <c:pt idx="80">
                        <c:v>5.9947374040549031</c:v>
                      </c:pt>
                      <c:pt idx="81">
                        <c:v>5.9758900501821035</c:v>
                      </c:pt>
                      <c:pt idx="82">
                        <c:v>5.9579828692774015</c:v>
                      </c:pt>
                      <c:pt idx="83">
                        <c:v>5.9413326136215341</c:v>
                      </c:pt>
                      <c:pt idx="84">
                        <c:v>5.9242398538431438</c:v>
                      </c:pt>
                      <c:pt idx="85">
                        <c:v>5.9077005208024387</c:v>
                      </c:pt>
                      <c:pt idx="86">
                        <c:v>5.892660719158175</c:v>
                      </c:pt>
                      <c:pt idx="87">
                        <c:v>5.8785130437877395</c:v>
                      </c:pt>
                      <c:pt idx="88">
                        <c:v>5.8654532404826014</c:v>
                      </c:pt>
                      <c:pt idx="89">
                        <c:v>5.8539991458365455</c:v>
                      </c:pt>
                      <c:pt idx="90">
                        <c:v>5.8405668323585598</c:v>
                      </c:pt>
                      <c:pt idx="91">
                        <c:v>5.8296762483242963</c:v>
                      </c:pt>
                      <c:pt idx="92">
                        <c:v>5.8198237101538677</c:v>
                      </c:pt>
                      <c:pt idx="93">
                        <c:v>5.8109884569299943</c:v>
                      </c:pt>
                      <c:pt idx="94">
                        <c:v>5.8034041972643049</c:v>
                      </c:pt>
                      <c:pt idx="95">
                        <c:v>5.7987863760929148</c:v>
                      </c:pt>
                      <c:pt idx="96">
                        <c:v>5.7896758924228582</c:v>
                      </c:pt>
                      <c:pt idx="97">
                        <c:v>5.7847727569311802</c:v>
                      </c:pt>
                      <c:pt idx="98">
                        <c:v>5.7810559595695965</c:v>
                      </c:pt>
                      <c:pt idx="99">
                        <c:v>5.778584817244611</c:v>
                      </c:pt>
                      <c:pt idx="100">
                        <c:v>5.7769120804811775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7B1-4A6E-8842-E6D273DB5FFC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106</xdr:col>
      <xdr:colOff>164420</xdr:colOff>
      <xdr:row>2</xdr:row>
      <xdr:rowOff>50398</xdr:rowOff>
    </xdr:from>
    <xdr:to>
      <xdr:col>119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72</xdr:col>
      <xdr:colOff>574911</xdr:colOff>
      <xdr:row>0</xdr:row>
      <xdr:rowOff>575886</xdr:rowOff>
    </xdr:from>
    <xdr:to>
      <xdr:col>91</xdr:col>
      <xdr:colOff>13608</xdr:colOff>
      <xdr:row>41</xdr:row>
      <xdr:rowOff>13607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73</xdr:col>
      <xdr:colOff>225136</xdr:colOff>
      <xdr:row>114</xdr:row>
      <xdr:rowOff>69273</xdr:rowOff>
    </xdr:from>
    <xdr:to>
      <xdr:col>89</xdr:col>
      <xdr:colOff>51953</xdr:colOff>
      <xdr:row>151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57A3825-7316-4C0E-AA19-BA12F603F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119</xdr:col>
      <xdr:colOff>164420</xdr:colOff>
      <xdr:row>2</xdr:row>
      <xdr:rowOff>50398</xdr:rowOff>
    </xdr:from>
    <xdr:to>
      <xdr:col>132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11A36D-66E9-4127-878C-A69D0D4417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85</xdr:col>
      <xdr:colOff>574911</xdr:colOff>
      <xdr:row>0</xdr:row>
      <xdr:rowOff>575886</xdr:rowOff>
    </xdr:from>
    <xdr:to>
      <xdr:col>100</xdr:col>
      <xdr:colOff>544286</xdr:colOff>
      <xdr:row>33</xdr:row>
      <xdr:rowOff>149678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EC66475-9936-4D1B-9BB6-7D06AF5F41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102</xdr:col>
      <xdr:colOff>15408</xdr:colOff>
      <xdr:row>1</xdr:row>
      <xdr:rowOff>25214</xdr:rowOff>
    </xdr:from>
    <xdr:to>
      <xdr:col>116</xdr:col>
      <xdr:colOff>157186</xdr:colOff>
      <xdr:row>33</xdr:row>
      <xdr:rowOff>67179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9604C1C-4983-443F-8695-F5BD8FF17C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86</xdr:col>
      <xdr:colOff>4947</xdr:colOff>
      <xdr:row>34</xdr:row>
      <xdr:rowOff>94013</xdr:rowOff>
    </xdr:from>
    <xdr:to>
      <xdr:col>101</xdr:col>
      <xdr:colOff>385947</xdr:colOff>
      <xdr:row>71</xdr:row>
      <xdr:rowOff>59377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515D482-BD78-4162-BD9B-AF8E7CC99B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86</xdr:col>
      <xdr:colOff>207818</xdr:colOff>
      <xdr:row>75</xdr:row>
      <xdr:rowOff>86591</xdr:rowOff>
    </xdr:from>
    <xdr:to>
      <xdr:col>102</xdr:col>
      <xdr:colOff>0</xdr:colOff>
      <xdr:row>111</xdr:row>
      <xdr:rowOff>69273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9805C0D-A4A1-4126-88D8-4F201345AB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86</xdr:col>
      <xdr:colOff>225136</xdr:colOff>
      <xdr:row>114</xdr:row>
      <xdr:rowOff>69273</xdr:rowOff>
    </xdr:from>
    <xdr:to>
      <xdr:col>102</xdr:col>
      <xdr:colOff>51953</xdr:colOff>
      <xdr:row>151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DC90D4F-55A9-4C10-8A28-16FDCF8F77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98</xdr:col>
      <xdr:colOff>164420</xdr:colOff>
      <xdr:row>2</xdr:row>
      <xdr:rowOff>50398</xdr:rowOff>
    </xdr:from>
    <xdr:to>
      <xdr:col>111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489700-ED9A-4BA5-8F89-1F10CD85B7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64</xdr:col>
      <xdr:colOff>574911</xdr:colOff>
      <xdr:row>0</xdr:row>
      <xdr:rowOff>575886</xdr:rowOff>
    </xdr:from>
    <xdr:to>
      <xdr:col>85</xdr:col>
      <xdr:colOff>51955</xdr:colOff>
      <xdr:row>52</xdr:row>
      <xdr:rowOff>86591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F04C9F-1B78-41CE-A4C7-A8969968F3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65</xdr:col>
      <xdr:colOff>225136</xdr:colOff>
      <xdr:row>114</xdr:row>
      <xdr:rowOff>69273</xdr:rowOff>
    </xdr:from>
    <xdr:to>
      <xdr:col>81</xdr:col>
      <xdr:colOff>51953</xdr:colOff>
      <xdr:row>151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7A19602-4A00-463C-93E7-284EB6C526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98</xdr:col>
      <xdr:colOff>164420</xdr:colOff>
      <xdr:row>2</xdr:row>
      <xdr:rowOff>50398</xdr:rowOff>
    </xdr:from>
    <xdr:to>
      <xdr:col>111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D5AE15-F940-40C4-A87B-370899CEA7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64</xdr:col>
      <xdr:colOff>574911</xdr:colOff>
      <xdr:row>0</xdr:row>
      <xdr:rowOff>575886</xdr:rowOff>
    </xdr:from>
    <xdr:to>
      <xdr:col>85</xdr:col>
      <xdr:colOff>51955</xdr:colOff>
      <xdr:row>52</xdr:row>
      <xdr:rowOff>86591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5ADE0F2-237C-4F94-A21A-DD005A49A9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65</xdr:col>
      <xdr:colOff>225136</xdr:colOff>
      <xdr:row>114</xdr:row>
      <xdr:rowOff>69273</xdr:rowOff>
    </xdr:from>
    <xdr:to>
      <xdr:col>81</xdr:col>
      <xdr:colOff>51953</xdr:colOff>
      <xdr:row>151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C7BAD17-377F-47C3-96D8-E3CF943D24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unibrightonac-my.sharepoint.com/Users/Konstantinos/OneDrive%20-%20University%20of%20Brighton/ConjugateHeatTransferPaper/Journal_Paper/2nd_Bubbles/HTC_2nd_Bubble/q50_u040_120_115deg_Every_1.2msec/Area_HTC_q_50_u40_120_115deg_2ndAllCases_ForFinalMatlab.xlsx?509E9897" TargetMode="External"/><Relationship Id="rId1" Type="http://schemas.openxmlformats.org/officeDocument/2006/relationships/externalLinkPath" Target="file:///\\509E9897\Area_HTC_q_50_u40_120_115deg_2ndAllCases_ForFinalMatl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E3">
            <v>11575.4</v>
          </cell>
          <cell r="F3">
            <v>0</v>
          </cell>
          <cell r="H3">
            <v>15.105572230197049</v>
          </cell>
          <cell r="I3">
            <v>0</v>
          </cell>
          <cell r="M3">
            <v>0</v>
          </cell>
          <cell r="O3">
            <v>0</v>
          </cell>
          <cell r="P3">
            <v>0</v>
          </cell>
          <cell r="S3">
            <v>11657.327272727274</v>
          </cell>
          <cell r="T3">
            <v>0</v>
          </cell>
          <cell r="V3">
            <v>15.212485022481111</v>
          </cell>
          <cell r="W3">
            <v>0</v>
          </cell>
          <cell r="Z3">
            <v>11601.072727272727</v>
          </cell>
          <cell r="AA3">
            <v>0</v>
          </cell>
          <cell r="AC3">
            <v>15.1390744189909</v>
          </cell>
          <cell r="AD3">
            <v>0</v>
          </cell>
          <cell r="AG3">
            <v>11720.975</v>
          </cell>
          <cell r="AH3">
            <v>0</v>
          </cell>
          <cell r="AJ3">
            <v>15.295543520814302</v>
          </cell>
          <cell r="AK3">
            <v>0</v>
          </cell>
          <cell r="AN3">
            <v>11982.574999999999</v>
          </cell>
          <cell r="AO3">
            <v>0</v>
          </cell>
          <cell r="AQ3">
            <v>15.636924181130105</v>
          </cell>
          <cell r="AR3">
            <v>0</v>
          </cell>
          <cell r="AU3">
            <v>12380.476923076927</v>
          </cell>
          <cell r="AV3">
            <v>0</v>
          </cell>
          <cell r="AX3">
            <v>16.156175026852313</v>
          </cell>
          <cell r="AY3">
            <v>0</v>
          </cell>
          <cell r="BC3">
            <v>11784.213888888889</v>
          </cell>
          <cell r="BD3">
            <v>0</v>
          </cell>
          <cell r="BF3">
            <v>15.378068496527327</v>
          </cell>
          <cell r="BG3">
            <v>0</v>
          </cell>
          <cell r="BT3">
            <v>0</v>
          </cell>
          <cell r="BU3">
            <v>0</v>
          </cell>
        </row>
        <row r="4">
          <cell r="E4">
            <v>10888.5</v>
          </cell>
          <cell r="F4">
            <v>2.4000000000000001E-5</v>
          </cell>
          <cell r="H4">
            <v>14.209187002479448</v>
          </cell>
          <cell r="I4">
            <v>1.0000000000000002E-2</v>
          </cell>
          <cell r="M4">
            <v>2.4000000000000001E-5</v>
          </cell>
          <cell r="O4">
            <v>0</v>
          </cell>
          <cell r="P4">
            <v>1.0000000000000002E-2</v>
          </cell>
          <cell r="S4">
            <v>10965.618181818181</v>
          </cell>
          <cell r="T4">
            <v>2.4000000000000001E-5</v>
          </cell>
          <cell r="V4">
            <v>14.309824066055306</v>
          </cell>
          <cell r="W4">
            <v>1.0000000000000002E-2</v>
          </cell>
          <cell r="Z4">
            <v>10908.399999999998</v>
          </cell>
          <cell r="AA4">
            <v>2.4000000000000001E-5</v>
          </cell>
          <cell r="AC4">
            <v>14.235155944147198</v>
          </cell>
          <cell r="AD4">
            <v>1.0000000000000002E-2</v>
          </cell>
          <cell r="AG4">
            <v>11029.883333333333</v>
          </cell>
          <cell r="AH4">
            <v>2.4000000000000001E-5</v>
          </cell>
          <cell r="AJ4">
            <v>14.393688285701858</v>
          </cell>
          <cell r="AK4">
            <v>1.0000000000000002E-2</v>
          </cell>
          <cell r="AN4">
            <v>11282.599999999999</v>
          </cell>
          <cell r="AO4">
            <v>2.4000000000000001E-5</v>
          </cell>
          <cell r="AQ4">
            <v>14.723476445256424</v>
          </cell>
          <cell r="AR4">
            <v>1.0000000000000002E-2</v>
          </cell>
          <cell r="AU4">
            <v>11662.66153846154</v>
          </cell>
          <cell r="AV4">
            <v>2.4000000000000001E-5</v>
          </cell>
          <cell r="AX4">
            <v>15.219446089601384</v>
          </cell>
          <cell r="AY4">
            <v>1.0000000000000002E-2</v>
          </cell>
          <cell r="BC4">
            <v>11089.241666666667</v>
          </cell>
          <cell r="BD4">
            <v>2.4000000000000001E-5</v>
          </cell>
          <cell r="BF4">
            <v>14.471149245291226</v>
          </cell>
          <cell r="BG4">
            <v>1.0000000000000002E-2</v>
          </cell>
          <cell r="BT4">
            <v>0</v>
          </cell>
          <cell r="BU4">
            <v>1.0000000000000002E-2</v>
          </cell>
        </row>
        <row r="5">
          <cell r="E5">
            <v>10493.2</v>
          </cell>
          <cell r="F5">
            <v>4.8000000000000001E-5</v>
          </cell>
          <cell r="H5">
            <v>13.693331593370742</v>
          </cell>
          <cell r="I5">
            <v>2.0000000000000004E-2</v>
          </cell>
          <cell r="M5">
            <v>4.8000000000000001E-5</v>
          </cell>
          <cell r="O5">
            <v>0</v>
          </cell>
          <cell r="P5">
            <v>2.0000000000000004E-2</v>
          </cell>
          <cell r="S5">
            <v>10578.945454545456</v>
          </cell>
          <cell r="T5">
            <v>4.8000000000000001E-5</v>
          </cell>
          <cell r="V5">
            <v>13.805227005801195</v>
          </cell>
          <cell r="W5">
            <v>2.0000000000000004E-2</v>
          </cell>
          <cell r="Z5">
            <v>10511.78181818182</v>
          </cell>
          <cell r="AA5">
            <v>4.8000000000000001E-5</v>
          </cell>
          <cell r="AC5">
            <v>13.717580344749862</v>
          </cell>
          <cell r="AD5">
            <v>2.0000000000000004E-2</v>
          </cell>
          <cell r="AG5">
            <v>10653.125000000002</v>
          </cell>
          <cell r="AH5">
            <v>4.8000000000000001E-5</v>
          </cell>
          <cell r="AJ5">
            <v>13.902029231371529</v>
          </cell>
          <cell r="AK5">
            <v>2.0000000000000004E-2</v>
          </cell>
          <cell r="AN5">
            <v>10917.525</v>
          </cell>
          <cell r="AO5">
            <v>4.8000000000000001E-5</v>
          </cell>
          <cell r="AQ5">
            <v>14.247063813128019</v>
          </cell>
          <cell r="AR5">
            <v>2.0000000000000004E-2</v>
          </cell>
          <cell r="AU5">
            <v>11299.653846153846</v>
          </cell>
          <cell r="AV5">
            <v>4.8000000000000001E-5</v>
          </cell>
          <cell r="AX5">
            <v>14.745731236009194</v>
          </cell>
          <cell r="AY5">
            <v>2.0000000000000004E-2</v>
          </cell>
          <cell r="BC5">
            <v>10710.758333333335</v>
          </cell>
          <cell r="BD5">
            <v>4.8000000000000001E-5</v>
          </cell>
          <cell r="BF5">
            <v>13.977239114359042</v>
          </cell>
          <cell r="BG5">
            <v>2.0000000000000004E-2</v>
          </cell>
          <cell r="BT5">
            <v>0</v>
          </cell>
          <cell r="BU5">
            <v>2.0000000000000004E-2</v>
          </cell>
        </row>
        <row r="6">
          <cell r="E6">
            <v>10192.6</v>
          </cell>
          <cell r="F6">
            <v>7.2000000000000002E-5</v>
          </cell>
          <cell r="H6">
            <v>13.301057027273913</v>
          </cell>
          <cell r="I6">
            <v>3.0000000000000002E-2</v>
          </cell>
          <cell r="M6">
            <v>7.2000000000000002E-5</v>
          </cell>
          <cell r="O6">
            <v>0</v>
          </cell>
          <cell r="P6">
            <v>3.0000000000000002E-2</v>
          </cell>
          <cell r="S6">
            <v>10309.777272727275</v>
          </cell>
          <cell r="T6">
            <v>7.2000000000000002E-5</v>
          </cell>
          <cell r="V6">
            <v>13.453970080552363</v>
          </cell>
          <cell r="W6">
            <v>3.0000000000000002E-2</v>
          </cell>
          <cell r="Z6">
            <v>10225.436363636363</v>
          </cell>
          <cell r="AA6">
            <v>7.2000000000000002E-5</v>
          </cell>
          <cell r="AC6">
            <v>13.343907560532903</v>
          </cell>
          <cell r="AD6">
            <v>3.0000000000000002E-2</v>
          </cell>
          <cell r="AG6">
            <v>10402.983333333332</v>
          </cell>
          <cell r="AH6">
            <v>7.2000000000000002E-5</v>
          </cell>
          <cell r="AJ6">
            <v>13.575601374570446</v>
          </cell>
          <cell r="AK6">
            <v>3.0000000000000002E-2</v>
          </cell>
          <cell r="AN6">
            <v>10695.725</v>
          </cell>
          <cell r="AO6">
            <v>7.2000000000000002E-5</v>
          </cell>
          <cell r="AQ6">
            <v>13.957621036147723</v>
          </cell>
          <cell r="AR6">
            <v>3.0000000000000002E-2</v>
          </cell>
          <cell r="AU6">
            <v>11091.73846153846</v>
          </cell>
          <cell r="AV6">
            <v>7.2000000000000002E-5</v>
          </cell>
          <cell r="AX6">
            <v>14.4744074925466</v>
          </cell>
          <cell r="AY6">
            <v>3.0000000000000002E-2</v>
          </cell>
          <cell r="BC6">
            <v>10460.097222222226</v>
          </cell>
          <cell r="BD6">
            <v>7.2000000000000002E-5</v>
          </cell>
          <cell r="BF6">
            <v>13.650133397131967</v>
          </cell>
          <cell r="BG6">
            <v>3.0000000000000002E-2</v>
          </cell>
          <cell r="BT6">
            <v>0</v>
          </cell>
          <cell r="BU6">
            <v>3.0000000000000002E-2</v>
          </cell>
        </row>
        <row r="7">
          <cell r="E7">
            <v>9931.4699999999993</v>
          </cell>
          <cell r="F7">
            <v>9.6000000000000002E-5</v>
          </cell>
          <cell r="H7">
            <v>12.960289703771368</v>
          </cell>
          <cell r="I7">
            <v>4.0000000000000008E-2</v>
          </cell>
          <cell r="M7">
            <v>9.6000000000000002E-5</v>
          </cell>
          <cell r="O7">
            <v>0</v>
          </cell>
          <cell r="P7">
            <v>4.0000000000000008E-2</v>
          </cell>
          <cell r="S7">
            <v>10104.561363636365</v>
          </cell>
          <cell r="T7">
            <v>9.6000000000000002E-5</v>
          </cell>
          <cell r="V7">
            <v>13.186169076910303</v>
          </cell>
          <cell r="W7">
            <v>4.0000000000000008E-2</v>
          </cell>
          <cell r="Z7">
            <v>9998.35</v>
          </cell>
          <cell r="AA7">
            <v>9.6000000000000002E-5</v>
          </cell>
          <cell r="AC7">
            <v>13.047566227326111</v>
          </cell>
          <cell r="AD7">
            <v>4.0000000000000008E-2</v>
          </cell>
          <cell r="AG7">
            <v>10226.558333333332</v>
          </cell>
          <cell r="AH7">
            <v>9.6000000000000002E-5</v>
          </cell>
          <cell r="AJ7">
            <v>13.34537169950846</v>
          </cell>
          <cell r="AK7">
            <v>4.0000000000000008E-2</v>
          </cell>
          <cell r="AN7">
            <v>10567.408333333333</v>
          </cell>
          <cell r="AO7">
            <v>9.6000000000000002E-5</v>
          </cell>
          <cell r="AQ7">
            <v>13.790171386315192</v>
          </cell>
          <cell r="AR7">
            <v>4.0000000000000008E-2</v>
          </cell>
          <cell r="AU7">
            <v>10982.469230769231</v>
          </cell>
          <cell r="AV7">
            <v>9.6000000000000002E-5</v>
          </cell>
          <cell r="AX7">
            <v>14.331814212148286</v>
          </cell>
          <cell r="AY7">
            <v>4.0000000000000008E-2</v>
          </cell>
          <cell r="BC7">
            <v>10285.734722222223</v>
          </cell>
          <cell r="BD7">
            <v>9.6000000000000002E-5</v>
          </cell>
          <cell r="BF7">
            <v>13.422595226702628</v>
          </cell>
          <cell r="BG7">
            <v>4.0000000000000008E-2</v>
          </cell>
          <cell r="BT7">
            <v>0</v>
          </cell>
          <cell r="BU7">
            <v>4.0000000000000008E-2</v>
          </cell>
        </row>
        <row r="8">
          <cell r="E8">
            <v>9690.86</v>
          </cell>
          <cell r="F8">
            <v>1.2E-4</v>
          </cell>
          <cell r="H8">
            <v>12.646300404541304</v>
          </cell>
          <cell r="I8">
            <v>0.05</v>
          </cell>
          <cell r="M8">
            <v>1.2E-4</v>
          </cell>
          <cell r="O8">
            <v>0</v>
          </cell>
          <cell r="P8">
            <v>0.05</v>
          </cell>
          <cell r="S8">
            <v>9960.7350000000024</v>
          </cell>
          <cell r="T8">
            <v>1.2E-4</v>
          </cell>
          <cell r="V8">
            <v>12.998479707686288</v>
          </cell>
          <cell r="W8">
            <v>0.05</v>
          </cell>
          <cell r="Z8">
            <v>9836.6863636363632</v>
          </cell>
          <cell r="AA8">
            <v>1.2E-4</v>
          </cell>
          <cell r="AC8">
            <v>12.836599717651524</v>
          </cell>
          <cell r="AD8">
            <v>0.05</v>
          </cell>
          <cell r="AG8">
            <v>10124.998333333331</v>
          </cell>
          <cell r="AH8">
            <v>1.2E-4</v>
          </cell>
          <cell r="AJ8">
            <v>13.212838748966895</v>
          </cell>
          <cell r="AK8">
            <v>0.05</v>
          </cell>
          <cell r="AN8">
            <v>10570.608333333332</v>
          </cell>
          <cell r="AO8">
            <v>1.2E-4</v>
          </cell>
          <cell r="AQ8">
            <v>13.794347296533122</v>
          </cell>
          <cell r="AR8">
            <v>0.05</v>
          </cell>
          <cell r="AU8">
            <v>10990.330769230768</v>
          </cell>
          <cell r="AV8">
            <v>1.2E-4</v>
          </cell>
          <cell r="AX8">
            <v>14.342073299270218</v>
          </cell>
          <cell r="AY8">
            <v>0.05</v>
          </cell>
          <cell r="BC8">
            <v>10202.425833333335</v>
          </cell>
          <cell r="BD8">
            <v>1.2E-4</v>
          </cell>
          <cell r="BF8">
            <v>13.313879464091524</v>
          </cell>
          <cell r="BG8">
            <v>0.05</v>
          </cell>
          <cell r="BT8">
            <v>0</v>
          </cell>
          <cell r="BU8">
            <v>0.05</v>
          </cell>
        </row>
        <row r="9">
          <cell r="E9">
            <v>9465.18</v>
          </cell>
          <cell r="F9">
            <v>1.44E-4</v>
          </cell>
          <cell r="H9">
            <v>12.351794336421767</v>
          </cell>
          <cell r="I9">
            <v>6.0000000000000005E-2</v>
          </cell>
          <cell r="M9">
            <v>1.44E-4</v>
          </cell>
          <cell r="O9">
            <v>0</v>
          </cell>
          <cell r="P9">
            <v>6.0000000000000005E-2</v>
          </cell>
          <cell r="S9">
            <v>9921.4040909090927</v>
          </cell>
          <cell r="T9">
            <v>1.44E-4</v>
          </cell>
          <cell r="V9">
            <v>12.947153974825907</v>
          </cell>
          <cell r="W9">
            <v>6.0000000000000005E-2</v>
          </cell>
          <cell r="Z9">
            <v>9821.7918181818186</v>
          </cell>
          <cell r="AA9">
            <v>1.44E-4</v>
          </cell>
          <cell r="AC9">
            <v>12.817162753728068</v>
          </cell>
          <cell r="AD9">
            <v>6.0000000000000005E-2</v>
          </cell>
          <cell r="AG9">
            <v>10155.094166666668</v>
          </cell>
          <cell r="AH9">
            <v>1.44E-4</v>
          </cell>
          <cell r="AJ9">
            <v>13.252112967071207</v>
          </cell>
          <cell r="AK9">
            <v>6.0000000000000005E-2</v>
          </cell>
          <cell r="AN9">
            <v>10768.233333333335</v>
          </cell>
          <cell r="AO9">
            <v>1.44E-4</v>
          </cell>
          <cell r="AQ9">
            <v>14.052242376788904</v>
          </cell>
          <cell r="AR9">
            <v>6.0000000000000005E-2</v>
          </cell>
          <cell r="AU9">
            <v>11222.23076923077</v>
          </cell>
          <cell r="AV9">
            <v>1.44E-4</v>
          </cell>
          <cell r="AX9">
            <v>14.644696292875857</v>
          </cell>
          <cell r="AY9">
            <v>6.0000000000000005E-2</v>
          </cell>
          <cell r="BC9">
            <v>10275.714999999997</v>
          </cell>
          <cell r="BD9">
            <v>1.44E-4</v>
          </cell>
          <cell r="BF9">
            <v>13.409519770324932</v>
          </cell>
          <cell r="BG9">
            <v>6.0000000000000005E-2</v>
          </cell>
          <cell r="BT9">
            <v>0</v>
          </cell>
          <cell r="BU9">
            <v>6.0000000000000005E-2</v>
          </cell>
        </row>
        <row r="10">
          <cell r="E10">
            <v>9252.39</v>
          </cell>
          <cell r="F10">
            <v>1.6799999999999999E-4</v>
          </cell>
          <cell r="H10">
            <v>12.074109356648831</v>
          </cell>
          <cell r="I10">
            <v>7.0000000000000007E-2</v>
          </cell>
          <cell r="M10">
            <v>1.6799999999999999E-4</v>
          </cell>
          <cell r="O10">
            <v>0</v>
          </cell>
          <cell r="P10">
            <v>7.0000000000000007E-2</v>
          </cell>
          <cell r="S10">
            <v>10008.073636363637</v>
          </cell>
          <cell r="T10">
            <v>1.6799999999999999E-4</v>
          </cell>
          <cell r="V10">
            <v>13.060255299965597</v>
          </cell>
          <cell r="W10">
            <v>7.0000000000000007E-2</v>
          </cell>
          <cell r="Z10">
            <v>9950.3081818181799</v>
          </cell>
          <cell r="AA10">
            <v>1.6799999999999999E-4</v>
          </cell>
          <cell r="AC10">
            <v>12.984873002503171</v>
          </cell>
          <cell r="AD10">
            <v>7.0000000000000007E-2</v>
          </cell>
          <cell r="AG10">
            <v>10485.154166666665</v>
          </cell>
          <cell r="AH10">
            <v>1.6799999999999999E-4</v>
          </cell>
          <cell r="AJ10">
            <v>13.682832006611855</v>
          </cell>
          <cell r="AK10">
            <v>7.0000000000000007E-2</v>
          </cell>
          <cell r="AN10">
            <v>10802.891666666668</v>
          </cell>
          <cell r="AO10">
            <v>1.6799999999999999E-4</v>
          </cell>
          <cell r="AQ10">
            <v>14.097470529383621</v>
          </cell>
          <cell r="AR10">
            <v>7.0000000000000007E-2</v>
          </cell>
          <cell r="AU10">
            <v>11423.692307692309</v>
          </cell>
          <cell r="AV10">
            <v>1.6799999999999999E-4</v>
          </cell>
          <cell r="AX10">
            <v>14.907597948182575</v>
          </cell>
          <cell r="AY10">
            <v>7.0000000000000007E-2</v>
          </cell>
          <cell r="BC10">
            <v>10452.223333333333</v>
          </cell>
          <cell r="BD10">
            <v>1.6799999999999999E-4</v>
          </cell>
          <cell r="BF10">
            <v>13.63985819304885</v>
          </cell>
          <cell r="BG10">
            <v>7.0000000000000007E-2</v>
          </cell>
          <cell r="BT10">
            <v>0</v>
          </cell>
          <cell r="BU10">
            <v>7.0000000000000007E-2</v>
          </cell>
        </row>
        <row r="11">
          <cell r="E11">
            <v>9049.75</v>
          </cell>
          <cell r="F11">
            <v>1.92E-4</v>
          </cell>
          <cell r="H11">
            <v>11.809669842098396</v>
          </cell>
          <cell r="I11">
            <v>8.0000000000000016E-2</v>
          </cell>
          <cell r="M11">
            <v>1.92E-4</v>
          </cell>
          <cell r="O11">
            <v>0</v>
          </cell>
          <cell r="P11">
            <v>8.0000000000000016E-2</v>
          </cell>
          <cell r="S11">
            <v>10031.661818181818</v>
          </cell>
          <cell r="T11">
            <v>1.92E-4</v>
          </cell>
          <cell r="V11">
            <v>13.091037215427141</v>
          </cell>
          <cell r="W11">
            <v>8.0000000000000016E-2</v>
          </cell>
          <cell r="Z11">
            <v>9629.3145454545447</v>
          </cell>
          <cell r="AA11">
            <v>1.92E-4</v>
          </cell>
          <cell r="AC11">
            <v>12.565985313133949</v>
          </cell>
          <cell r="AD11">
            <v>8.0000000000000016E-2</v>
          </cell>
          <cell r="AG11">
            <v>10324.545</v>
          </cell>
          <cell r="AH11">
            <v>1.92E-4</v>
          </cell>
          <cell r="AJ11">
            <v>13.473241550306668</v>
          </cell>
          <cell r="AK11">
            <v>8.0000000000000016E-2</v>
          </cell>
          <cell r="AN11">
            <v>10761.980833333333</v>
          </cell>
          <cell r="AO11">
            <v>1.92E-4</v>
          </cell>
          <cell r="AQ11">
            <v>14.044083039714646</v>
          </cell>
          <cell r="AR11">
            <v>8.0000000000000016E-2</v>
          </cell>
          <cell r="AU11">
            <v>11364.784615384615</v>
          </cell>
          <cell r="AV11">
            <v>1.92E-4</v>
          </cell>
          <cell r="AX11">
            <v>14.83072506248808</v>
          </cell>
          <cell r="AY11">
            <v>8.0000000000000016E-2</v>
          </cell>
          <cell r="BC11">
            <v>10292.540833333336</v>
          </cell>
          <cell r="BD11">
            <v>1.92E-4</v>
          </cell>
          <cell r="BF11">
            <v>13.431477010744272</v>
          </cell>
          <cell r="BG11">
            <v>8.0000000000000016E-2</v>
          </cell>
          <cell r="BT11">
            <v>0</v>
          </cell>
          <cell r="BU11">
            <v>8.0000000000000016E-2</v>
          </cell>
        </row>
        <row r="12">
          <cell r="E12">
            <v>8857.3799999999992</v>
          </cell>
          <cell r="F12">
            <v>2.1599999999999999E-4</v>
          </cell>
          <cell r="H12">
            <v>11.558632389403627</v>
          </cell>
          <cell r="I12">
            <v>9.0000000000000011E-2</v>
          </cell>
          <cell r="M12">
            <v>2.1599999999999999E-4</v>
          </cell>
          <cell r="O12">
            <v>0</v>
          </cell>
          <cell r="P12">
            <v>9.0000000000000011E-2</v>
          </cell>
          <cell r="S12">
            <v>9933.215000000002</v>
          </cell>
          <cell r="T12">
            <v>2.1599999999999999E-4</v>
          </cell>
          <cell r="V12">
            <v>12.962566879812085</v>
          </cell>
          <cell r="W12">
            <v>9.0000000000000011E-2</v>
          </cell>
          <cell r="Z12">
            <v>9360.1118181818183</v>
          </cell>
          <cell r="AA12">
            <v>2.1599999999999999E-4</v>
          </cell>
          <cell r="AC12">
            <v>12.214683307036172</v>
          </cell>
          <cell r="AD12">
            <v>9.0000000000000011E-2</v>
          </cell>
          <cell r="AG12">
            <v>10151.188333333334</v>
          </cell>
          <cell r="AH12">
            <v>2.1599999999999999E-4</v>
          </cell>
          <cell r="AJ12">
            <v>13.247015964156772</v>
          </cell>
          <cell r="AK12">
            <v>9.0000000000000011E-2</v>
          </cell>
          <cell r="AN12">
            <v>10611.615833333335</v>
          </cell>
          <cell r="AO12">
            <v>2.1599999999999999E-4</v>
          </cell>
          <cell r="AQ12">
            <v>13.847860933489933</v>
          </cell>
          <cell r="AR12">
            <v>9.0000000000000011E-2</v>
          </cell>
          <cell r="AU12">
            <v>11186.023076923078</v>
          </cell>
          <cell r="AV12">
            <v>2.1599999999999999E-4</v>
          </cell>
          <cell r="AX12">
            <v>14.597446270289806</v>
          </cell>
          <cell r="AY12">
            <v>9.0000000000000011E-2</v>
          </cell>
          <cell r="BC12">
            <v>10100.491111111109</v>
          </cell>
          <cell r="BD12">
            <v>2.1599999999999999E-4</v>
          </cell>
          <cell r="BF12">
            <v>13.180857511563499</v>
          </cell>
          <cell r="BG12">
            <v>9.0000000000000011E-2</v>
          </cell>
          <cell r="BT12">
            <v>0</v>
          </cell>
          <cell r="BU12">
            <v>9.0000000000000011E-2</v>
          </cell>
        </row>
        <row r="13">
          <cell r="E13">
            <v>8676.0499999999993</v>
          </cell>
          <cell r="F13">
            <v>2.4000000000000001E-4</v>
          </cell>
          <cell r="H13">
            <v>11.322001826960719</v>
          </cell>
          <cell r="I13">
            <v>0.1</v>
          </cell>
          <cell r="M13">
            <v>2.4000000000000001E-4</v>
          </cell>
          <cell r="O13">
            <v>0</v>
          </cell>
          <cell r="P13">
            <v>0.1</v>
          </cell>
          <cell r="S13">
            <v>9787.5954545454551</v>
          </cell>
          <cell r="T13">
            <v>2.4000000000000001E-4</v>
          </cell>
          <cell r="V13">
            <v>12.772537458626459</v>
          </cell>
          <cell r="W13">
            <v>0.1</v>
          </cell>
          <cell r="Z13">
            <v>9049.6418181818171</v>
          </cell>
          <cell r="AA13">
            <v>2.4000000000000001E-4</v>
          </cell>
          <cell r="AC13">
            <v>11.809528667860912</v>
          </cell>
          <cell r="AD13">
            <v>0.1</v>
          </cell>
          <cell r="AG13">
            <v>9879.5783333333329</v>
          </cell>
          <cell r="AH13">
            <v>2.4000000000000001E-4</v>
          </cell>
          <cell r="AJ13">
            <v>12.892572534690503</v>
          </cell>
          <cell r="AK13">
            <v>0.1</v>
          </cell>
          <cell r="AN13">
            <v>10370.485000000001</v>
          </cell>
          <cell r="AO13">
            <v>2.4000000000000001E-4</v>
          </cell>
          <cell r="AQ13">
            <v>13.533191961372831</v>
          </cell>
          <cell r="AR13">
            <v>0.1</v>
          </cell>
          <cell r="AU13">
            <v>10949.76923076923</v>
          </cell>
          <cell r="AV13">
            <v>2.4000000000000001E-4</v>
          </cell>
          <cell r="AX13">
            <v>14.289141629608809</v>
          </cell>
          <cell r="AY13">
            <v>0.1</v>
          </cell>
          <cell r="BC13">
            <v>9830.6311111111136</v>
          </cell>
          <cell r="BD13">
            <v>2.4000000000000001E-4</v>
          </cell>
          <cell r="BF13">
            <v>12.828697782997668</v>
          </cell>
          <cell r="BG13">
            <v>0.1</v>
          </cell>
          <cell r="BT13">
            <v>0</v>
          </cell>
          <cell r="BU13">
            <v>0.1</v>
          </cell>
        </row>
        <row r="14">
          <cell r="E14">
            <v>8501.9599999999991</v>
          </cell>
          <cell r="F14">
            <v>2.6400000000000002E-4</v>
          </cell>
          <cell r="H14">
            <v>11.094819261385879</v>
          </cell>
          <cell r="I14">
            <v>0.11000000000000001</v>
          </cell>
          <cell r="M14">
            <v>2.6400000000000002E-4</v>
          </cell>
          <cell r="O14">
            <v>0</v>
          </cell>
          <cell r="P14">
            <v>0.11000000000000001</v>
          </cell>
          <cell r="S14">
            <v>9603.8836363636347</v>
          </cell>
          <cell r="T14">
            <v>2.6400000000000002E-4</v>
          </cell>
          <cell r="V14">
            <v>12.532798690282702</v>
          </cell>
          <cell r="W14">
            <v>0.11000000000000001</v>
          </cell>
          <cell r="Z14">
            <v>8800.0354545454538</v>
          </cell>
          <cell r="AA14">
            <v>2.6400000000000002E-4</v>
          </cell>
          <cell r="AC14">
            <v>11.483799366495438</v>
          </cell>
          <cell r="AD14">
            <v>0.11000000000000001</v>
          </cell>
          <cell r="AG14">
            <v>9587.8775000000005</v>
          </cell>
          <cell r="AH14">
            <v>2.6400000000000002E-4</v>
          </cell>
          <cell r="AJ14">
            <v>12.511911131410674</v>
          </cell>
          <cell r="AK14">
            <v>0.11000000000000001</v>
          </cell>
          <cell r="AN14">
            <v>10107.191666666668</v>
          </cell>
          <cell r="AO14">
            <v>2.6400000000000002E-4</v>
          </cell>
          <cell r="AQ14">
            <v>13.189601548566708</v>
          </cell>
          <cell r="AR14">
            <v>0.11000000000000001</v>
          </cell>
          <cell r="AU14">
            <v>10682.576153846154</v>
          </cell>
          <cell r="AV14">
            <v>2.6400000000000002E-4</v>
          </cell>
          <cell r="AX14">
            <v>13.940462160832773</v>
          </cell>
          <cell r="AY14">
            <v>0.11000000000000001</v>
          </cell>
          <cell r="BC14">
            <v>9565.0533333333333</v>
          </cell>
          <cell r="BD14">
            <v>2.6400000000000002E-4</v>
          </cell>
          <cell r="BF14">
            <v>12.482126234285964</v>
          </cell>
          <cell r="BG14">
            <v>0.11000000000000001</v>
          </cell>
          <cell r="BT14">
            <v>0</v>
          </cell>
          <cell r="BU14">
            <v>0.11000000000000001</v>
          </cell>
        </row>
        <row r="15">
          <cell r="E15">
            <v>8337.51</v>
          </cell>
          <cell r="F15">
            <v>2.8800000000000001E-4</v>
          </cell>
          <cell r="H15">
            <v>10.880216625342555</v>
          </cell>
          <cell r="I15">
            <v>0.12000000000000001</v>
          </cell>
          <cell r="M15">
            <v>2.8800000000000001E-4</v>
          </cell>
          <cell r="O15">
            <v>0</v>
          </cell>
          <cell r="P15">
            <v>0.12000000000000001</v>
          </cell>
          <cell r="S15">
            <v>9423.8109090909093</v>
          </cell>
          <cell r="T15">
            <v>2.8800000000000001E-4</v>
          </cell>
          <cell r="V15">
            <v>12.297808833473717</v>
          </cell>
          <cell r="W15">
            <v>0.12000000000000001</v>
          </cell>
          <cell r="Z15">
            <v>8546.4736363636348</v>
          </cell>
          <cell r="AA15">
            <v>2.8800000000000001E-4</v>
          </cell>
          <cell r="AC15">
            <v>11.152908307925923</v>
          </cell>
          <cell r="AD15">
            <v>0.12000000000000001</v>
          </cell>
          <cell r="AG15">
            <v>9300.2391666666663</v>
          </cell>
          <cell r="AH15">
            <v>2.8800000000000001E-4</v>
          </cell>
          <cell r="AJ15">
            <v>12.136551176649702</v>
          </cell>
          <cell r="AK15">
            <v>0.12000000000000001</v>
          </cell>
          <cell r="AN15">
            <v>9793.3900000000012</v>
          </cell>
          <cell r="AO15">
            <v>2.8800000000000001E-4</v>
          </cell>
          <cell r="AQ15">
            <v>12.780099177867678</v>
          </cell>
          <cell r="AR15">
            <v>0.12000000000000001</v>
          </cell>
          <cell r="AU15">
            <v>10361.428461538462</v>
          </cell>
          <cell r="AV15">
            <v>2.8800000000000001E-4</v>
          </cell>
          <cell r="AX15">
            <v>13.521373432778887</v>
          </cell>
          <cell r="AY15">
            <v>0.12000000000000001</v>
          </cell>
          <cell r="BC15">
            <v>9277.9461111111086</v>
          </cell>
          <cell r="BD15">
            <v>2.8800000000000001E-4</v>
          </cell>
          <cell r="BF15">
            <v>12.107459364623658</v>
          </cell>
          <cell r="BG15">
            <v>0.12000000000000001</v>
          </cell>
          <cell r="BT15">
            <v>0</v>
          </cell>
          <cell r="BU15">
            <v>0.12000000000000001</v>
          </cell>
        </row>
        <row r="16">
          <cell r="E16">
            <v>8180.65</v>
          </cell>
          <cell r="F16">
            <v>3.1199999999999999E-4</v>
          </cell>
          <cell r="H16">
            <v>10.675518726347384</v>
          </cell>
          <cell r="I16">
            <v>0.13</v>
          </cell>
          <cell r="M16">
            <v>3.1199999999999999E-4</v>
          </cell>
          <cell r="O16">
            <v>0</v>
          </cell>
          <cell r="P16">
            <v>0.13</v>
          </cell>
          <cell r="S16">
            <v>9208.5168181818171</v>
          </cell>
          <cell r="T16">
            <v>3.1199999999999999E-4</v>
          </cell>
          <cell r="V16">
            <v>12.016856085321438</v>
          </cell>
          <cell r="W16">
            <v>0.13</v>
          </cell>
          <cell r="Z16">
            <v>8300.016363636365</v>
          </cell>
          <cell r="AA16">
            <v>3.1199999999999999E-4</v>
          </cell>
          <cell r="AC16">
            <v>10.831288481843098</v>
          </cell>
          <cell r="AD16">
            <v>0.13</v>
          </cell>
          <cell r="AG16">
            <v>9049.7466666666678</v>
          </cell>
          <cell r="AH16">
            <v>3.1199999999999999E-4</v>
          </cell>
          <cell r="AJ16">
            <v>11.80966549219192</v>
          </cell>
          <cell r="AK16">
            <v>0.13</v>
          </cell>
          <cell r="AN16">
            <v>9505.16</v>
          </cell>
          <cell r="AO16">
            <v>3.1199999999999999E-4</v>
          </cell>
          <cell r="AQ16">
            <v>12.403967114707033</v>
          </cell>
          <cell r="AR16">
            <v>0.13</v>
          </cell>
          <cell r="AU16">
            <v>10082.339999999998</v>
          </cell>
          <cell r="AV16">
            <v>3.1199999999999999E-4</v>
          </cell>
          <cell r="AX16">
            <v>13.15717082082735</v>
          </cell>
          <cell r="AY16">
            <v>0.13</v>
          </cell>
          <cell r="BC16">
            <v>9014.8127777777772</v>
          </cell>
          <cell r="BD16">
            <v>3.1199999999999999E-4</v>
          </cell>
          <cell r="BF16">
            <v>11.764077747328432</v>
          </cell>
          <cell r="BG16">
            <v>0.13</v>
          </cell>
          <cell r="BT16">
            <v>0</v>
          </cell>
          <cell r="BU16">
            <v>0.13</v>
          </cell>
        </row>
        <row r="17">
          <cell r="E17">
            <v>8031.47</v>
          </cell>
          <cell r="F17">
            <v>3.3599999999999998E-4</v>
          </cell>
          <cell r="H17">
            <v>10.480843011875244</v>
          </cell>
          <cell r="I17">
            <v>0.14000000000000001</v>
          </cell>
          <cell r="M17">
            <v>3.3599999999999998E-4</v>
          </cell>
          <cell r="O17">
            <v>0</v>
          </cell>
          <cell r="P17">
            <v>0.14000000000000001</v>
          </cell>
          <cell r="S17">
            <v>8991.4368181818209</v>
          </cell>
          <cell r="T17">
            <v>3.3599999999999998E-4</v>
          </cell>
          <cell r="V17">
            <v>11.733572775912595</v>
          </cell>
          <cell r="W17">
            <v>0.14000000000000001</v>
          </cell>
          <cell r="Z17">
            <v>8081.1963636363644</v>
          </cell>
          <cell r="AA17">
            <v>3.3599999999999998E-4</v>
          </cell>
          <cell r="AC17">
            <v>10.545734521253248</v>
          </cell>
          <cell r="AD17">
            <v>0.14000000000000001</v>
          </cell>
          <cell r="AG17">
            <v>8844.1333333333332</v>
          </cell>
          <cell r="AH17">
            <v>3.3599999999999998E-4</v>
          </cell>
          <cell r="AJ17">
            <v>11.541345861063988</v>
          </cell>
          <cell r="AK17">
            <v>0.14000000000000001</v>
          </cell>
          <cell r="AN17">
            <v>9237.1875000000018</v>
          </cell>
          <cell r="AO17">
            <v>3.3599999999999998E-4</v>
          </cell>
          <cell r="AQ17">
            <v>12.054270520683808</v>
          </cell>
          <cell r="AR17">
            <v>0.14000000000000001</v>
          </cell>
          <cell r="AU17">
            <v>9775.5884615384603</v>
          </cell>
          <cell r="AV17">
            <v>3.3599999999999998E-4</v>
          </cell>
          <cell r="AX17">
            <v>12.756868669631293</v>
          </cell>
          <cell r="AY17">
            <v>0.14000000000000001</v>
          </cell>
          <cell r="BC17">
            <v>8779.8086111111097</v>
          </cell>
          <cell r="BD17">
            <v>3.3599999999999998E-4</v>
          </cell>
          <cell r="BF17">
            <v>11.457403903316077</v>
          </cell>
          <cell r="BG17">
            <v>0.14000000000000001</v>
          </cell>
          <cell r="BT17">
            <v>0</v>
          </cell>
          <cell r="BU17">
            <v>0.14000000000000001</v>
          </cell>
        </row>
        <row r="18">
          <cell r="E18">
            <v>7889.53</v>
          </cell>
          <cell r="F18">
            <v>3.6000000000000002E-4</v>
          </cell>
          <cell r="H18">
            <v>10.295615294271173</v>
          </cell>
          <cell r="I18">
            <v>0.15000000000000002</v>
          </cell>
          <cell r="M18">
            <v>3.6000000000000002E-4</v>
          </cell>
          <cell r="O18">
            <v>0</v>
          </cell>
          <cell r="P18">
            <v>0.15000000000000002</v>
          </cell>
          <cell r="S18">
            <v>8810.9049999999988</v>
          </cell>
          <cell r="T18">
            <v>3.6000000000000002E-4</v>
          </cell>
          <cell r="V18">
            <v>11.497983818347903</v>
          </cell>
          <cell r="W18">
            <v>0.15000000000000002</v>
          </cell>
          <cell r="Z18">
            <v>7922.4</v>
          </cell>
          <cell r="AA18">
            <v>3.6000000000000002E-4</v>
          </cell>
          <cell r="AC18">
            <v>10.338509722040977</v>
          </cell>
          <cell r="AD18">
            <v>0.15000000000000002</v>
          </cell>
          <cell r="AG18">
            <v>8631.6466666666674</v>
          </cell>
          <cell r="AH18">
            <v>3.6000000000000002E-4</v>
          </cell>
          <cell r="AJ18">
            <v>11.264056722780461</v>
          </cell>
          <cell r="AK18">
            <v>0.15000000000000002</v>
          </cell>
          <cell r="AN18">
            <v>8965.2224999999999</v>
          </cell>
          <cell r="AO18">
            <v>3.6000000000000002E-4</v>
          </cell>
          <cell r="AQ18">
            <v>11.699363826177738</v>
          </cell>
          <cell r="AR18">
            <v>0.15000000000000002</v>
          </cell>
          <cell r="AU18">
            <v>9495.2561538461523</v>
          </cell>
          <cell r="AV18">
            <v>3.6000000000000002E-4</v>
          </cell>
          <cell r="AX18">
            <v>12.391042873347452</v>
          </cell>
          <cell r="AY18">
            <v>0.15000000000000002</v>
          </cell>
          <cell r="BC18">
            <v>8560.5286111111127</v>
          </cell>
          <cell r="BD18">
            <v>3.6000000000000002E-4</v>
          </cell>
          <cell r="BF18">
            <v>11.171249655632407</v>
          </cell>
          <cell r="BG18">
            <v>0.15000000000000002</v>
          </cell>
          <cell r="BT18">
            <v>0</v>
          </cell>
          <cell r="BU18">
            <v>0.15000000000000002</v>
          </cell>
        </row>
        <row r="19">
          <cell r="E19">
            <v>7754.95</v>
          </cell>
          <cell r="F19">
            <v>3.8400000000000001E-4</v>
          </cell>
          <cell r="H19">
            <v>10.119992170168342</v>
          </cell>
          <cell r="I19">
            <v>0.16000000000000003</v>
          </cell>
          <cell r="M19">
            <v>3.8400000000000001E-4</v>
          </cell>
          <cell r="O19">
            <v>0</v>
          </cell>
          <cell r="P19">
            <v>0.16000000000000003</v>
          </cell>
          <cell r="S19">
            <v>8596.5936363636356</v>
          </cell>
          <cell r="T19">
            <v>3.8400000000000001E-4</v>
          </cell>
          <cell r="V19">
            <v>11.218313501714258</v>
          </cell>
          <cell r="W19">
            <v>0.16000000000000003</v>
          </cell>
          <cell r="Z19">
            <v>7737.6172727272724</v>
          </cell>
          <cell r="AA19">
            <v>3.8400000000000001E-4</v>
          </cell>
          <cell r="AC19">
            <v>10.097373447379972</v>
          </cell>
          <cell r="AD19">
            <v>0.16000000000000003</v>
          </cell>
          <cell r="AG19">
            <v>8411.963333333335</v>
          </cell>
          <cell r="AH19">
            <v>3.8400000000000001E-4</v>
          </cell>
          <cell r="AJ19">
            <v>10.977376136413069</v>
          </cell>
          <cell r="AK19">
            <v>0.16000000000000003</v>
          </cell>
          <cell r="AN19">
            <v>8774.1916666666657</v>
          </cell>
          <cell r="AO19">
            <v>3.8400000000000001E-4</v>
          </cell>
          <cell r="AQ19">
            <v>11.450073948410108</v>
          </cell>
          <cell r="AR19">
            <v>0.16000000000000003</v>
          </cell>
          <cell r="AU19">
            <v>9275.8876923076932</v>
          </cell>
          <cell r="AV19">
            <v>3.8400000000000001E-4</v>
          </cell>
          <cell r="AX19">
            <v>12.104773185838045</v>
          </cell>
          <cell r="AY19">
            <v>0.16000000000000003</v>
          </cell>
          <cell r="BC19">
            <v>8358.2472222222223</v>
          </cell>
          <cell r="BD19">
            <v>3.8400000000000001E-4</v>
          </cell>
          <cell r="BF19">
            <v>10.907278118520452</v>
          </cell>
          <cell r="BG19">
            <v>0.16000000000000003</v>
          </cell>
          <cell r="BT19">
            <v>0</v>
          </cell>
          <cell r="BU19">
            <v>0.16000000000000003</v>
          </cell>
        </row>
        <row r="20">
          <cell r="E20">
            <v>7626.01</v>
          </cell>
          <cell r="F20">
            <v>4.08E-4</v>
          </cell>
          <cell r="H20">
            <v>9.9517290878246119</v>
          </cell>
          <cell r="I20">
            <v>0.17</v>
          </cell>
          <cell r="M20">
            <v>4.08E-4</v>
          </cell>
          <cell r="O20">
            <v>0</v>
          </cell>
          <cell r="P20">
            <v>0.17</v>
          </cell>
          <cell r="S20">
            <v>8371.5295454545449</v>
          </cell>
          <cell r="T20">
            <v>4.08E-4</v>
          </cell>
          <cell r="V20">
            <v>10.924611177677862</v>
          </cell>
          <cell r="W20">
            <v>0.17</v>
          </cell>
          <cell r="Z20">
            <v>7548.5172727272729</v>
          </cell>
          <cell r="AA20">
            <v>4.08E-4</v>
          </cell>
          <cell r="AC20">
            <v>9.8506032529391536</v>
          </cell>
          <cell r="AD20">
            <v>0.17</v>
          </cell>
          <cell r="AG20">
            <v>8215.1608333333334</v>
          </cell>
          <cell r="AH20">
            <v>4.08E-4</v>
          </cell>
          <cell r="AJ20">
            <v>10.720554395580494</v>
          </cell>
          <cell r="AK20">
            <v>0.17</v>
          </cell>
          <cell r="AN20">
            <v>8540.9016666666666</v>
          </cell>
          <cell r="AO20">
            <v>4.08E-4</v>
          </cell>
          <cell r="AQ20">
            <v>11.145637043803559</v>
          </cell>
          <cell r="AR20">
            <v>0.17</v>
          </cell>
          <cell r="AU20">
            <v>9045.4046153846157</v>
          </cell>
          <cell r="AV20">
            <v>4.08E-4</v>
          </cell>
          <cell r="AX20">
            <v>11.803999237093326</v>
          </cell>
          <cell r="AY20">
            <v>0.17</v>
          </cell>
          <cell r="BC20">
            <v>8148.5591666666669</v>
          </cell>
          <cell r="BD20">
            <v>4.08E-4</v>
          </cell>
          <cell r="BF20">
            <v>10.633641089216582</v>
          </cell>
          <cell r="BG20">
            <v>0.17</v>
          </cell>
          <cell r="BT20">
            <v>0</v>
          </cell>
          <cell r="BU20">
            <v>0.17</v>
          </cell>
        </row>
        <row r="21">
          <cell r="E21">
            <v>7503.56</v>
          </cell>
          <cell r="F21">
            <v>4.3199999999999998E-4</v>
          </cell>
          <cell r="H21">
            <v>9.7919352733916227</v>
          </cell>
          <cell r="I21">
            <v>0.18000000000000002</v>
          </cell>
          <cell r="M21">
            <v>4.3199999999999998E-4</v>
          </cell>
          <cell r="O21">
            <v>0</v>
          </cell>
          <cell r="P21">
            <v>0.18000000000000002</v>
          </cell>
          <cell r="S21">
            <v>8183.8386363636373</v>
          </cell>
          <cell r="T21">
            <v>4.3199999999999998E-4</v>
          </cell>
          <cell r="V21">
            <v>10.679679807338688</v>
          </cell>
          <cell r="W21">
            <v>0.18000000000000002</v>
          </cell>
          <cell r="Z21">
            <v>7423.6863636363641</v>
          </cell>
          <cell r="AA21">
            <v>4.3199999999999998E-4</v>
          </cell>
          <cell r="AC21">
            <v>9.6877024189434486</v>
          </cell>
          <cell r="AD21">
            <v>0.18000000000000002</v>
          </cell>
          <cell r="AG21">
            <v>8041.5749999999998</v>
          </cell>
          <cell r="AH21">
            <v>4.3199999999999998E-4</v>
          </cell>
          <cell r="AJ21">
            <v>10.494029753360302</v>
          </cell>
          <cell r="AK21">
            <v>0.18000000000000002</v>
          </cell>
          <cell r="AN21">
            <v>8374.9991666666665</v>
          </cell>
          <cell r="AO21">
            <v>4.3199999999999998E-4</v>
          </cell>
          <cell r="AQ21">
            <v>10.929138936012876</v>
          </cell>
          <cell r="AR21">
            <v>0.18000000000000002</v>
          </cell>
          <cell r="AU21">
            <v>8835.7076923076929</v>
          </cell>
          <cell r="AV21">
            <v>4.3199999999999998E-4</v>
          </cell>
          <cell r="AX21">
            <v>11.530350635922867</v>
          </cell>
          <cell r="AY21">
            <v>0.18000000000000002</v>
          </cell>
          <cell r="BC21">
            <v>7988.9988888888893</v>
          </cell>
          <cell r="BD21">
            <v>4.3199999999999998E-4</v>
          </cell>
          <cell r="BF21">
            <v>10.425419403482826</v>
          </cell>
          <cell r="BG21">
            <v>0.18000000000000002</v>
          </cell>
          <cell r="BT21">
            <v>0</v>
          </cell>
          <cell r="BU21">
            <v>0.18000000000000002</v>
          </cell>
        </row>
        <row r="22">
          <cell r="E22">
            <v>7386.05</v>
          </cell>
          <cell r="F22">
            <v>4.5600000000000003E-4</v>
          </cell>
          <cell r="H22">
            <v>9.6385880203575631</v>
          </cell>
          <cell r="I22">
            <v>0.19000000000000003</v>
          </cell>
          <cell r="M22">
            <v>4.5600000000000003E-4</v>
          </cell>
          <cell r="O22">
            <v>0</v>
          </cell>
          <cell r="P22">
            <v>0.19000000000000003</v>
          </cell>
          <cell r="S22">
            <v>7981.8913636363613</v>
          </cell>
          <cell r="T22">
            <v>4.5600000000000003E-4</v>
          </cell>
          <cell r="V22">
            <v>10.41614428244338</v>
          </cell>
          <cell r="W22">
            <v>0.19000000000000003</v>
          </cell>
          <cell r="Z22">
            <v>7309.3318181818177</v>
          </cell>
          <cell r="AA22">
            <v>4.5600000000000003E-4</v>
          </cell>
          <cell r="AC22">
            <v>9.5384729455589419</v>
          </cell>
          <cell r="AD22">
            <v>0.19000000000000003</v>
          </cell>
          <cell r="AG22">
            <v>7864.7174999999997</v>
          </cell>
          <cell r="AH22">
            <v>4.5600000000000003E-4</v>
          </cell>
          <cell r="AJ22">
            <v>10.263235677932924</v>
          </cell>
          <cell r="AK22">
            <v>0.19000000000000003</v>
          </cell>
          <cell r="AN22">
            <v>8148.3416666666672</v>
          </cell>
          <cell r="AO22">
            <v>4.5600000000000003E-4</v>
          </cell>
          <cell r="AQ22">
            <v>10.633357257818957</v>
          </cell>
          <cell r="AR22">
            <v>0.19000000000000003</v>
          </cell>
          <cell r="AU22">
            <v>8605.9453846153847</v>
          </cell>
          <cell r="AV22">
            <v>4.5600000000000003E-4</v>
          </cell>
          <cell r="AX22">
            <v>11.230517270801755</v>
          </cell>
          <cell r="AY22">
            <v>0.19000000000000003</v>
          </cell>
          <cell r="BC22">
            <v>7811.7711111111112</v>
          </cell>
          <cell r="BD22">
            <v>4.5600000000000003E-4</v>
          </cell>
          <cell r="BF22">
            <v>10.194142125944291</v>
          </cell>
          <cell r="BG22">
            <v>0.19000000000000003</v>
          </cell>
          <cell r="BT22">
            <v>0</v>
          </cell>
          <cell r="BU22">
            <v>0.19000000000000003</v>
          </cell>
        </row>
        <row r="23">
          <cell r="E23">
            <v>7274.29</v>
          </cell>
          <cell r="F23">
            <v>4.8000000000000001E-4</v>
          </cell>
          <cell r="H23">
            <v>9.4927443559963454</v>
          </cell>
          <cell r="I23">
            <v>0.2</v>
          </cell>
          <cell r="M23">
            <v>4.8000000000000001E-4</v>
          </cell>
          <cell r="O23">
            <v>0</v>
          </cell>
          <cell r="P23">
            <v>0.2</v>
          </cell>
          <cell r="S23">
            <v>7822.6631818181813</v>
          </cell>
          <cell r="T23">
            <v>4.8000000000000001E-4</v>
          </cell>
          <cell r="V23">
            <v>10.208355972619314</v>
          </cell>
          <cell r="W23">
            <v>0.2</v>
          </cell>
          <cell r="Z23">
            <v>7212.0609090909093</v>
          </cell>
          <cell r="AA23">
            <v>4.8000000000000001E-4</v>
          </cell>
          <cell r="AC23">
            <v>9.4115371383151629</v>
          </cell>
          <cell r="AD23">
            <v>0.2</v>
          </cell>
          <cell r="AG23">
            <v>7768.6875</v>
          </cell>
          <cell r="AH23">
            <v>4.8000000000000001E-4</v>
          </cell>
          <cell r="AJ23">
            <v>10.137919222236722</v>
          </cell>
          <cell r="AK23">
            <v>0.2</v>
          </cell>
          <cell r="AN23">
            <v>7947.8241666666654</v>
          </cell>
          <cell r="AO23">
            <v>4.8000000000000001E-4</v>
          </cell>
          <cell r="AQ23">
            <v>10.371687546217755</v>
          </cell>
          <cell r="AR23">
            <v>0.2</v>
          </cell>
          <cell r="AU23">
            <v>8407.1899999999987</v>
          </cell>
          <cell r="AV23">
            <v>4.8000000000000001E-4</v>
          </cell>
          <cell r="AX23">
            <v>10.971147070337986</v>
          </cell>
          <cell r="AY23">
            <v>0.2</v>
          </cell>
          <cell r="BC23">
            <v>7667.9727777777771</v>
          </cell>
          <cell r="BD23">
            <v>4.8000000000000001E-4</v>
          </cell>
          <cell r="BF23">
            <v>10.006489335479285</v>
          </cell>
          <cell r="BG23">
            <v>0.2</v>
          </cell>
          <cell r="BT23">
            <v>0</v>
          </cell>
          <cell r="BU23">
            <v>0.2</v>
          </cell>
        </row>
        <row r="24">
          <cell r="E24">
            <v>7167.43</v>
          </cell>
          <cell r="F24">
            <v>5.04E-4</v>
          </cell>
          <cell r="H24">
            <v>9.3532950541563356</v>
          </cell>
          <cell r="I24">
            <v>0.21000000000000002</v>
          </cell>
          <cell r="M24">
            <v>5.04E-4</v>
          </cell>
          <cell r="O24">
            <v>0</v>
          </cell>
          <cell r="P24">
            <v>0.21000000000000002</v>
          </cell>
          <cell r="S24">
            <v>7647.0209090909102</v>
          </cell>
          <cell r="T24">
            <v>5.04E-4</v>
          </cell>
          <cell r="V24">
            <v>9.9791477346873414</v>
          </cell>
          <cell r="W24">
            <v>0.21000000000000002</v>
          </cell>
          <cell r="Z24">
            <v>7107.9263636363639</v>
          </cell>
          <cell r="AA24">
            <v>5.04E-4</v>
          </cell>
          <cell r="AC24">
            <v>9.2756444781891734</v>
          </cell>
          <cell r="AD24">
            <v>0.21000000000000002</v>
          </cell>
          <cell r="AG24">
            <v>7676.0050000000001</v>
          </cell>
          <cell r="AH24">
            <v>5.04E-4</v>
          </cell>
          <cell r="AJ24">
            <v>10.016971160120058</v>
          </cell>
          <cell r="AK24">
            <v>0.21000000000000002</v>
          </cell>
          <cell r="AN24">
            <v>7823.6558333333342</v>
          </cell>
          <cell r="AO24">
            <v>5.04E-4</v>
          </cell>
          <cell r="AQ24">
            <v>10.20965135499587</v>
          </cell>
          <cell r="AR24">
            <v>0.21000000000000002</v>
          </cell>
          <cell r="AU24">
            <v>8209.64</v>
          </cell>
          <cell r="AV24">
            <v>5.04E-4</v>
          </cell>
          <cell r="AX24">
            <v>10.713349862977946</v>
          </cell>
          <cell r="AY24">
            <v>0.21000000000000002</v>
          </cell>
          <cell r="BC24">
            <v>7551.7511111111107</v>
          </cell>
          <cell r="BD24">
            <v>5.04E-4</v>
          </cell>
          <cell r="BF24">
            <v>9.8548233212985927</v>
          </cell>
          <cell r="BG24">
            <v>0.21000000000000002</v>
          </cell>
          <cell r="BT24">
            <v>0</v>
          </cell>
          <cell r="BU24">
            <v>0.21000000000000002</v>
          </cell>
        </row>
        <row r="25">
          <cell r="E25">
            <v>7065.13</v>
          </cell>
          <cell r="F25">
            <v>5.2800000000000004E-4</v>
          </cell>
          <cell r="H25">
            <v>9.2197964243768755</v>
          </cell>
          <cell r="I25">
            <v>0.22000000000000003</v>
          </cell>
          <cell r="M25">
            <v>5.2800000000000004E-4</v>
          </cell>
          <cell r="O25">
            <v>0</v>
          </cell>
          <cell r="P25">
            <v>0.22000000000000003</v>
          </cell>
          <cell r="S25">
            <v>7490.3572727272749</v>
          </cell>
          <cell r="T25">
            <v>5.2800000000000004E-4</v>
          </cell>
          <cell r="V25">
            <v>9.7747060847282725</v>
          </cell>
          <cell r="W25">
            <v>0.22000000000000003</v>
          </cell>
          <cell r="Z25">
            <v>7013.7254545454552</v>
          </cell>
          <cell r="AA25">
            <v>5.2800000000000004E-4</v>
          </cell>
          <cell r="AC25">
            <v>9.1527149348107208</v>
          </cell>
          <cell r="AD25">
            <v>0.22000000000000003</v>
          </cell>
          <cell r="AG25">
            <v>7622.1766666666672</v>
          </cell>
          <cell r="AH25">
            <v>5.2800000000000004E-4</v>
          </cell>
          <cell r="AJ25">
            <v>9.94672669537605</v>
          </cell>
          <cell r="AK25">
            <v>0.22000000000000003</v>
          </cell>
          <cell r="AN25">
            <v>7765.8208333333341</v>
          </cell>
          <cell r="AO25">
            <v>5.2800000000000004E-4</v>
          </cell>
          <cell r="AQ25">
            <v>10.134178302666493</v>
          </cell>
          <cell r="AR25">
            <v>0.22000000000000003</v>
          </cell>
          <cell r="AU25">
            <v>8099.3046153846144</v>
          </cell>
          <cell r="AV25">
            <v>5.2800000000000004E-4</v>
          </cell>
          <cell r="AX25">
            <v>10.569365281723364</v>
          </cell>
          <cell r="AY25">
            <v>0.22000000000000003</v>
          </cell>
          <cell r="BC25">
            <v>7482.8852777777774</v>
          </cell>
          <cell r="BD25">
            <v>5.2800000000000004E-4</v>
          </cell>
          <cell r="BF25">
            <v>9.764955340960169</v>
          </cell>
          <cell r="BG25">
            <v>0.22000000000000003</v>
          </cell>
          <cell r="BT25">
            <v>0</v>
          </cell>
          <cell r="BU25">
            <v>0.22000000000000003</v>
          </cell>
        </row>
        <row r="26">
          <cell r="E26">
            <v>6966.71</v>
          </cell>
          <cell r="F26">
            <v>5.5199999999999997E-4</v>
          </cell>
          <cell r="H26">
            <v>9.091361085736656</v>
          </cell>
          <cell r="I26">
            <v>0.23</v>
          </cell>
          <cell r="M26">
            <v>5.5199999999999997E-4</v>
          </cell>
          <cell r="O26">
            <v>0</v>
          </cell>
          <cell r="P26">
            <v>0.23</v>
          </cell>
          <cell r="S26">
            <v>7349.2531818181824</v>
          </cell>
          <cell r="T26">
            <v>5.5199999999999997E-4</v>
          </cell>
          <cell r="V26">
            <v>9.5905692050348197</v>
          </cell>
          <cell r="W26">
            <v>0.23</v>
          </cell>
          <cell r="Z26">
            <v>6933.97</v>
          </cell>
          <cell r="AA26">
            <v>5.5199999999999997E-4</v>
          </cell>
          <cell r="AC26">
            <v>9.0486363043194569</v>
          </cell>
          <cell r="AD26">
            <v>0.23</v>
          </cell>
          <cell r="AG26">
            <v>7490.9775</v>
          </cell>
          <cell r="AH26">
            <v>5.5199999999999997E-4</v>
          </cell>
          <cell r="AJ26">
            <v>9.7755154639175252</v>
          </cell>
          <cell r="AK26">
            <v>0.23</v>
          </cell>
          <cell r="AN26">
            <v>7701.3949999999995</v>
          </cell>
          <cell r="AO26">
            <v>5.5199999999999997E-4</v>
          </cell>
          <cell r="AQ26">
            <v>10.050104397755447</v>
          </cell>
          <cell r="AR26">
            <v>0.23</v>
          </cell>
          <cell r="AU26">
            <v>8032.6730769230771</v>
          </cell>
          <cell r="AV26">
            <v>5.5199999999999997E-4</v>
          </cell>
          <cell r="AX26">
            <v>10.482412993505255</v>
          </cell>
          <cell r="AY26">
            <v>0.23</v>
          </cell>
          <cell r="BC26">
            <v>7391.0349999999999</v>
          </cell>
          <cell r="BD26">
            <v>5.5199999999999997E-4</v>
          </cell>
          <cell r="BF26">
            <v>9.6450933054939316</v>
          </cell>
          <cell r="BG26">
            <v>0.23</v>
          </cell>
          <cell r="BT26">
            <v>0</v>
          </cell>
          <cell r="BU26">
            <v>0.23</v>
          </cell>
        </row>
        <row r="27">
          <cell r="E27">
            <v>6872.84</v>
          </cell>
          <cell r="F27">
            <v>5.7600000000000001E-4</v>
          </cell>
          <cell r="H27">
            <v>8.9688633694375568</v>
          </cell>
          <cell r="I27">
            <v>0.24000000000000002</v>
          </cell>
          <cell r="M27">
            <v>5.7600000000000001E-4</v>
          </cell>
          <cell r="O27">
            <v>0</v>
          </cell>
          <cell r="P27">
            <v>0.24000000000000002</v>
          </cell>
          <cell r="S27">
            <v>7192.4395454545447</v>
          </cell>
          <cell r="T27">
            <v>5.7600000000000001E-4</v>
          </cell>
          <cell r="V27">
            <v>9.3859318092842816</v>
          </cell>
          <cell r="W27">
            <v>0.24000000000000002</v>
          </cell>
          <cell r="Z27">
            <v>6833.8154545454545</v>
          </cell>
          <cell r="AA27">
            <v>5.7600000000000001E-4</v>
          </cell>
          <cell r="AC27">
            <v>8.9179374325270189</v>
          </cell>
          <cell r="AD27">
            <v>0.24000000000000002</v>
          </cell>
          <cell r="AG27">
            <v>7418.9316666666646</v>
          </cell>
          <cell r="AH27">
            <v>5.7600000000000001E-4</v>
          </cell>
          <cell r="AJ27">
            <v>9.6814976728000328</v>
          </cell>
          <cell r="AK27">
            <v>0.24000000000000002</v>
          </cell>
          <cell r="AN27">
            <v>7665.1525000000001</v>
          </cell>
          <cell r="AO27">
            <v>5.7600000000000001E-4</v>
          </cell>
          <cell r="AQ27">
            <v>10.002808952107531</v>
          </cell>
          <cell r="AR27">
            <v>0.24000000000000002</v>
          </cell>
          <cell r="AU27">
            <v>8005.5038461538461</v>
          </cell>
          <cell r="AV27">
            <v>5.7600000000000001E-4</v>
          </cell>
          <cell r="AX27">
            <v>10.446957909635712</v>
          </cell>
          <cell r="AY27">
            <v>0.24000000000000002</v>
          </cell>
          <cell r="BC27">
            <v>7322.342777777777</v>
          </cell>
          <cell r="BD27">
            <v>5.7600000000000001E-4</v>
          </cell>
          <cell r="BF27">
            <v>9.555451882784519</v>
          </cell>
          <cell r="BG27">
            <v>0.24000000000000002</v>
          </cell>
          <cell r="BT27">
            <v>0</v>
          </cell>
          <cell r="BU27">
            <v>0.24000000000000002</v>
          </cell>
        </row>
        <row r="28">
          <cell r="E28">
            <v>6783.35</v>
          </cell>
          <cell r="F28">
            <v>5.9999999999999995E-4</v>
          </cell>
          <cell r="H28">
            <v>8.8520814302492496</v>
          </cell>
          <cell r="I28">
            <v>0.25</v>
          </cell>
          <cell r="M28">
            <v>5.9999999999999995E-4</v>
          </cell>
          <cell r="O28">
            <v>0</v>
          </cell>
          <cell r="P28">
            <v>0.25</v>
          </cell>
          <cell r="S28">
            <v>7070.8363636363638</v>
          </cell>
          <cell r="T28">
            <v>5.9999999999999995E-4</v>
          </cell>
          <cell r="V28">
            <v>9.2272430688194742</v>
          </cell>
          <cell r="W28">
            <v>0.25</v>
          </cell>
          <cell r="Z28">
            <v>6753.0063636363639</v>
          </cell>
          <cell r="AA28">
            <v>5.9999999999999995E-4</v>
          </cell>
          <cell r="AC28">
            <v>8.8124838361429791</v>
          </cell>
          <cell r="AD28">
            <v>0.25</v>
          </cell>
          <cell r="AG28">
            <v>7309.239999999998</v>
          </cell>
          <cell r="AH28">
            <v>5.9999999999999995E-4</v>
          </cell>
          <cell r="AJ28">
            <v>9.5383531254078004</v>
          </cell>
          <cell r="AK28">
            <v>0.25</v>
          </cell>
          <cell r="AN28">
            <v>7629.7491666666683</v>
          </cell>
          <cell r="AO28">
            <v>5.9999999999999995E-4</v>
          </cell>
          <cell r="AQ28">
            <v>9.9566085954152008</v>
          </cell>
          <cell r="AR28">
            <v>0.25</v>
          </cell>
          <cell r="AU28">
            <v>7954.9969230769238</v>
          </cell>
          <cell r="AV28">
            <v>5.9999999999999995E-4</v>
          </cell>
          <cell r="AX28">
            <v>10.381047792087855</v>
          </cell>
          <cell r="AY28">
            <v>0.25</v>
          </cell>
          <cell r="BC28">
            <v>7247.4958333333334</v>
          </cell>
          <cell r="BD28">
            <v>5.9999999999999995E-4</v>
          </cell>
          <cell r="BF28">
            <v>9.4577787202575152</v>
          </cell>
          <cell r="BG28">
            <v>0.25</v>
          </cell>
          <cell r="BT28">
            <v>0</v>
          </cell>
          <cell r="BU28">
            <v>0.25</v>
          </cell>
        </row>
        <row r="29">
          <cell r="E29">
            <v>6697.03</v>
          </cell>
          <cell r="F29">
            <v>6.2399999999999999E-4</v>
          </cell>
          <cell r="H29">
            <v>8.73943625212058</v>
          </cell>
          <cell r="I29">
            <v>0.26</v>
          </cell>
          <cell r="M29">
            <v>6.2399999999999999E-4</v>
          </cell>
          <cell r="O29">
            <v>0</v>
          </cell>
          <cell r="P29">
            <v>0.26</v>
          </cell>
          <cell r="S29">
            <v>6930.7468181818194</v>
          </cell>
          <cell r="T29">
            <v>6.2399999999999999E-4</v>
          </cell>
          <cell r="V29">
            <v>9.0444301424792108</v>
          </cell>
          <cell r="W29">
            <v>0.26</v>
          </cell>
          <cell r="Z29">
            <v>6670.4218181818196</v>
          </cell>
          <cell r="AA29">
            <v>6.2399999999999999E-4</v>
          </cell>
          <cell r="AC29">
            <v>8.7047133213908641</v>
          </cell>
          <cell r="AD29">
            <v>0.26</v>
          </cell>
          <cell r="AG29">
            <v>7209.1125000000002</v>
          </cell>
          <cell r="AH29">
            <v>6.2399999999999999E-4</v>
          </cell>
          <cell r="AJ29">
            <v>9.4076895471747353</v>
          </cell>
          <cell r="AK29">
            <v>0.26</v>
          </cell>
          <cell r="AN29">
            <v>7564.37</v>
          </cell>
          <cell r="AO29">
            <v>6.2399999999999999E-4</v>
          </cell>
          <cell r="AQ29">
            <v>9.871290617251729</v>
          </cell>
          <cell r="AR29">
            <v>0.26</v>
          </cell>
          <cell r="AU29">
            <v>7882.6353846153843</v>
          </cell>
          <cell r="AV29">
            <v>6.2399999999999999E-4</v>
          </cell>
          <cell r="AX29">
            <v>10.286618014635762</v>
          </cell>
          <cell r="AY29">
            <v>0.26</v>
          </cell>
          <cell r="BC29">
            <v>7165.450833333336</v>
          </cell>
          <cell r="BD29">
            <v>6.2399999999999999E-4</v>
          </cell>
          <cell r="BF29">
            <v>9.3507122971856145</v>
          </cell>
          <cell r="BG29">
            <v>0.26</v>
          </cell>
          <cell r="BT29">
            <v>0</v>
          </cell>
          <cell r="BU29">
            <v>0.26</v>
          </cell>
        </row>
        <row r="30">
          <cell r="E30">
            <v>6614.2</v>
          </cell>
          <cell r="F30">
            <v>6.4800000000000003E-4</v>
          </cell>
          <cell r="H30">
            <v>8.6313454260733398</v>
          </cell>
          <cell r="I30">
            <v>0.27</v>
          </cell>
          <cell r="M30">
            <v>6.4800000000000003E-4</v>
          </cell>
          <cell r="O30">
            <v>0</v>
          </cell>
          <cell r="P30">
            <v>0.27</v>
          </cell>
          <cell r="S30">
            <v>6821.1427272727269</v>
          </cell>
          <cell r="T30">
            <v>6.4800000000000003E-4</v>
          </cell>
          <cell r="V30">
            <v>8.9013998789935105</v>
          </cell>
          <cell r="W30">
            <v>0.27</v>
          </cell>
          <cell r="Z30">
            <v>6591.1090909090908</v>
          </cell>
          <cell r="AA30">
            <v>6.4800000000000003E-4</v>
          </cell>
          <cell r="AC30">
            <v>8.6012124375689556</v>
          </cell>
          <cell r="AD30">
            <v>0.27</v>
          </cell>
          <cell r="AG30">
            <v>7128.9075000000003</v>
          </cell>
          <cell r="AH30">
            <v>6.4800000000000003E-4</v>
          </cell>
          <cell r="AJ30">
            <v>9.303024272478142</v>
          </cell>
          <cell r="AK30">
            <v>0.27</v>
          </cell>
          <cell r="AN30">
            <v>7478.84</v>
          </cell>
          <cell r="AO30">
            <v>6.4800000000000003E-4</v>
          </cell>
          <cell r="AQ30">
            <v>9.7596763669581108</v>
          </cell>
          <cell r="AR30">
            <v>0.27</v>
          </cell>
          <cell r="AU30">
            <v>7799.626923076923</v>
          </cell>
          <cell r="AV30">
            <v>6.4800000000000003E-4</v>
          </cell>
          <cell r="AX30">
            <v>10.178294301287906</v>
          </cell>
          <cell r="AY30">
            <v>0.27</v>
          </cell>
          <cell r="BC30">
            <v>7084.3997222222224</v>
          </cell>
          <cell r="BD30">
            <v>6.4800000000000003E-4</v>
          </cell>
          <cell r="BF30">
            <v>9.24494287122827</v>
          </cell>
          <cell r="BG30">
            <v>0.27</v>
          </cell>
          <cell r="BT30">
            <v>0</v>
          </cell>
          <cell r="BU30">
            <v>0.27</v>
          </cell>
        </row>
        <row r="31">
          <cell r="E31">
            <v>6534.69</v>
          </cell>
          <cell r="F31">
            <v>6.7199999999999996E-4</v>
          </cell>
          <cell r="H31">
            <v>8.5275871068772009</v>
          </cell>
          <cell r="I31">
            <v>0.28000000000000003</v>
          </cell>
          <cell r="M31">
            <v>6.7199999999999996E-4</v>
          </cell>
          <cell r="O31">
            <v>0</v>
          </cell>
          <cell r="P31">
            <v>0.28000000000000003</v>
          </cell>
          <cell r="S31">
            <v>6696.4281818181826</v>
          </cell>
          <cell r="T31">
            <v>6.7199999999999996E-4</v>
          </cell>
          <cell r="V31">
            <v>8.7386508962784575</v>
          </cell>
          <cell r="W31">
            <v>0.28000000000000003</v>
          </cell>
          <cell r="Z31">
            <v>6520.3318181818186</v>
          </cell>
          <cell r="AA31">
            <v>6.7199999999999996E-4</v>
          </cell>
          <cell r="AC31">
            <v>8.5088500824505005</v>
          </cell>
          <cell r="AD31">
            <v>0.28000000000000003</v>
          </cell>
          <cell r="AG31">
            <v>7028.89</v>
          </cell>
          <cell r="AH31">
            <v>6.7199999999999996E-4</v>
          </cell>
          <cell r="AJ31">
            <v>9.1725042411588156</v>
          </cell>
          <cell r="AK31">
            <v>0.28000000000000003</v>
          </cell>
          <cell r="AN31">
            <v>7414.7158333333327</v>
          </cell>
          <cell r="AO31">
            <v>6.7199999999999996E-4</v>
          </cell>
          <cell r="AQ31">
            <v>9.6759961285832343</v>
          </cell>
          <cell r="AR31">
            <v>0.28000000000000003</v>
          </cell>
          <cell r="AU31">
            <v>7755.8569230769217</v>
          </cell>
          <cell r="AV31">
            <v>6.7199999999999996E-4</v>
          </cell>
          <cell r="AX31">
            <v>10.121175679338277</v>
          </cell>
          <cell r="AY31">
            <v>0.28000000000000003</v>
          </cell>
          <cell r="BC31">
            <v>7006.5272222222211</v>
          </cell>
          <cell r="BD31">
            <v>6.7199999999999996E-4</v>
          </cell>
          <cell r="BF31">
            <v>9.1433214435889614</v>
          </cell>
          <cell r="BG31">
            <v>0.28000000000000003</v>
          </cell>
          <cell r="BT31">
            <v>0</v>
          </cell>
          <cell r="BU31">
            <v>0.28000000000000003</v>
          </cell>
        </row>
        <row r="32">
          <cell r="E32">
            <v>6458.29</v>
          </cell>
          <cell r="F32">
            <v>6.96E-4</v>
          </cell>
          <cell r="H32">
            <v>8.4278872504241154</v>
          </cell>
          <cell r="I32">
            <v>0.29000000000000004</v>
          </cell>
          <cell r="M32">
            <v>6.96E-4</v>
          </cell>
          <cell r="O32">
            <v>0</v>
          </cell>
          <cell r="P32">
            <v>0.29000000000000004</v>
          </cell>
          <cell r="S32">
            <v>6595.3918181818162</v>
          </cell>
          <cell r="T32">
            <v>6.96E-4</v>
          </cell>
          <cell r="V32">
            <v>8.6068012764998247</v>
          </cell>
          <cell r="W32">
            <v>0.29000000000000004</v>
          </cell>
          <cell r="Z32">
            <v>6442.1509090909085</v>
          </cell>
          <cell r="AA32">
            <v>6.96E-4</v>
          </cell>
          <cell r="AC32">
            <v>8.4068261896005598</v>
          </cell>
          <cell r="AD32">
            <v>0.29000000000000004</v>
          </cell>
          <cell r="AG32">
            <v>6935.3074999999999</v>
          </cell>
          <cell r="AH32">
            <v>6.96E-4</v>
          </cell>
          <cell r="AJ32">
            <v>9.0503817042933576</v>
          </cell>
          <cell r="AK32">
            <v>0.29000000000000004</v>
          </cell>
          <cell r="AN32">
            <v>7380.756666666668</v>
          </cell>
          <cell r="AO32">
            <v>6.96E-4</v>
          </cell>
          <cell r="AQ32">
            <v>9.63168036887207</v>
          </cell>
          <cell r="AR32">
            <v>0.29000000000000004</v>
          </cell>
          <cell r="AU32">
            <v>7695.708461538462</v>
          </cell>
          <cell r="AV32">
            <v>6.96E-4</v>
          </cell>
          <cell r="AX32">
            <v>10.042683624609763</v>
          </cell>
          <cell r="AY32">
            <v>0.29000000000000004</v>
          </cell>
          <cell r="BC32">
            <v>6938.61361111111</v>
          </cell>
          <cell r="BD32">
            <v>6.96E-4</v>
          </cell>
          <cell r="BF32">
            <v>9.0546960865341379</v>
          </cell>
          <cell r="BG32">
            <v>0.29000000000000004</v>
          </cell>
          <cell r="BT32">
            <v>0</v>
          </cell>
          <cell r="BU32">
            <v>0.29000000000000004</v>
          </cell>
        </row>
        <row r="33">
          <cell r="E33">
            <v>6384.47</v>
          </cell>
          <cell r="F33">
            <v>7.2000000000000005E-4</v>
          </cell>
          <cell r="H33">
            <v>8.331554221584236</v>
          </cell>
          <cell r="I33">
            <v>0.30000000000000004</v>
          </cell>
          <cell r="M33">
            <v>7.2000000000000005E-4</v>
          </cell>
          <cell r="O33">
            <v>0</v>
          </cell>
          <cell r="P33">
            <v>0.30000000000000004</v>
          </cell>
          <cell r="S33">
            <v>6481.7663636363641</v>
          </cell>
          <cell r="T33">
            <v>7.2000000000000005E-4</v>
          </cell>
          <cell r="V33">
            <v>8.458523246295659</v>
          </cell>
          <cell r="W33">
            <v>0.30000000000000004</v>
          </cell>
          <cell r="Z33">
            <v>6372.8254545454547</v>
          </cell>
          <cell r="AA33">
            <v>7.2000000000000005E-4</v>
          </cell>
          <cell r="AC33">
            <v>8.3163584164758646</v>
          </cell>
          <cell r="AD33">
            <v>0.30000000000000004</v>
          </cell>
          <cell r="AG33">
            <v>6845.2749999999987</v>
          </cell>
          <cell r="AH33">
            <v>7.2000000000000005E-4</v>
          </cell>
          <cell r="AJ33">
            <v>8.9328918178259151</v>
          </cell>
          <cell r="AK33">
            <v>0.30000000000000004</v>
          </cell>
          <cell r="AN33">
            <v>7308.3941666666678</v>
          </cell>
          <cell r="AO33">
            <v>7.2000000000000005E-4</v>
          </cell>
          <cell r="AQ33">
            <v>9.537249336639265</v>
          </cell>
          <cell r="AR33">
            <v>0.30000000000000004</v>
          </cell>
          <cell r="AU33">
            <v>7618.9784615384606</v>
          </cell>
          <cell r="AV33">
            <v>7.2000000000000005E-4</v>
          </cell>
          <cell r="AX33">
            <v>9.9425531274154526</v>
          </cell>
          <cell r="AY33">
            <v>0.30000000000000004</v>
          </cell>
          <cell r="BC33">
            <v>6861.7711111111103</v>
          </cell>
          <cell r="BD33">
            <v>7.2000000000000005E-4</v>
          </cell>
          <cell r="BF33">
            <v>8.954418779996228</v>
          </cell>
          <cell r="BG33">
            <v>0.30000000000000004</v>
          </cell>
          <cell r="BT33">
            <v>0</v>
          </cell>
          <cell r="BU33">
            <v>0.30000000000000004</v>
          </cell>
        </row>
        <row r="34">
          <cell r="E34">
            <v>6313.54</v>
          </cell>
          <cell r="F34">
            <v>7.4399999999999998E-4</v>
          </cell>
          <cell r="H34">
            <v>8.2389925616599253</v>
          </cell>
          <cell r="I34">
            <v>0.31</v>
          </cell>
          <cell r="M34">
            <v>7.4399999999999998E-4</v>
          </cell>
          <cell r="O34">
            <v>0</v>
          </cell>
          <cell r="P34">
            <v>0.31</v>
          </cell>
          <cell r="S34">
            <v>6395.4145454545451</v>
          </cell>
          <cell r="T34">
            <v>7.4399999999999998E-4</v>
          </cell>
          <cell r="V34">
            <v>8.3458365463324355</v>
          </cell>
          <cell r="W34">
            <v>0.31</v>
          </cell>
          <cell r="Z34">
            <v>6310.0190909090898</v>
          </cell>
          <cell r="AA34">
            <v>7.4399999999999998E-4</v>
          </cell>
          <cell r="AC34">
            <v>8.2343978740820702</v>
          </cell>
          <cell r="AD34">
            <v>0.31</v>
          </cell>
          <cell r="AG34">
            <v>6749.0083333333341</v>
          </cell>
          <cell r="AH34">
            <v>7.4399999999999998E-4</v>
          </cell>
          <cell r="AJ34">
            <v>8.8072665187698469</v>
          </cell>
          <cell r="AK34">
            <v>0.31</v>
          </cell>
          <cell r="AN34">
            <v>7195.6908333333313</v>
          </cell>
          <cell r="AO34">
            <v>7.4399999999999998E-4</v>
          </cell>
          <cell r="AQ34">
            <v>9.3901746487450488</v>
          </cell>
          <cell r="AR34">
            <v>0.31</v>
          </cell>
          <cell r="AU34">
            <v>7538.3576923076944</v>
          </cell>
          <cell r="AV34">
            <v>7.4399999999999998E-4</v>
          </cell>
          <cell r="AX34">
            <v>9.8373452855379018</v>
          </cell>
          <cell r="AY34">
            <v>0.31</v>
          </cell>
          <cell r="BC34">
            <v>6771.3902777777785</v>
          </cell>
          <cell r="BD34">
            <v>7.4399999999999998E-4</v>
          </cell>
          <cell r="BF34">
            <v>8.8364743283019429</v>
          </cell>
          <cell r="BG34">
            <v>0.31</v>
          </cell>
          <cell r="BT34">
            <v>0</v>
          </cell>
          <cell r="BU34">
            <v>0.31</v>
          </cell>
        </row>
        <row r="35">
          <cell r="E35">
            <v>6245.72</v>
          </cell>
          <cell r="F35">
            <v>7.6800000000000002E-4</v>
          </cell>
          <cell r="H35">
            <v>8.1504893644786627</v>
          </cell>
          <cell r="I35">
            <v>0.32000000000000006</v>
          </cell>
          <cell r="M35">
            <v>7.6800000000000002E-4</v>
          </cell>
          <cell r="O35">
            <v>0</v>
          </cell>
          <cell r="P35">
            <v>0.32000000000000006</v>
          </cell>
          <cell r="S35">
            <v>6290.9695454545445</v>
          </cell>
          <cell r="T35">
            <v>7.6800000000000002E-4</v>
          </cell>
          <cell r="V35">
            <v>8.2095387517350176</v>
          </cell>
          <cell r="W35">
            <v>0.32000000000000006</v>
          </cell>
          <cell r="Z35">
            <v>6238.4327272727278</v>
          </cell>
          <cell r="AA35">
            <v>7.6800000000000002E-4</v>
          </cell>
          <cell r="AC35">
            <v>8.1409796780278327</v>
          </cell>
          <cell r="AD35">
            <v>0.32000000000000006</v>
          </cell>
          <cell r="AG35">
            <v>6660.7908333333326</v>
          </cell>
          <cell r="AH35">
            <v>7.6800000000000002E-4</v>
          </cell>
          <cell r="AJ35">
            <v>8.6921451563791372</v>
          </cell>
          <cell r="AK35">
            <v>0.32000000000000006</v>
          </cell>
          <cell r="AN35">
            <v>7153.2699999999995</v>
          </cell>
          <cell r="AO35">
            <v>7.6800000000000002E-4</v>
          </cell>
          <cell r="AQ35">
            <v>9.3348166514419919</v>
          </cell>
          <cell r="AR35">
            <v>0.32000000000000006</v>
          </cell>
          <cell r="AU35">
            <v>7472.6953846153856</v>
          </cell>
          <cell r="AV35">
            <v>7.6800000000000002E-4</v>
          </cell>
          <cell r="AX35">
            <v>9.7516578162800283</v>
          </cell>
          <cell r="AY35">
            <v>0.32000000000000006</v>
          </cell>
          <cell r="BC35">
            <v>6704.4347222222241</v>
          </cell>
          <cell r="BD35">
            <v>7.6800000000000002E-4</v>
          </cell>
          <cell r="BF35">
            <v>8.7490992068670543</v>
          </cell>
          <cell r="BG35">
            <v>0.32000000000000006</v>
          </cell>
          <cell r="BT35">
            <v>0</v>
          </cell>
          <cell r="BU35">
            <v>0.32000000000000006</v>
          </cell>
        </row>
        <row r="36">
          <cell r="E36">
            <v>6180.09</v>
          </cell>
          <cell r="F36">
            <v>7.9199999999999995E-4</v>
          </cell>
          <cell r="H36">
            <v>8.0648440558527987</v>
          </cell>
          <cell r="I36">
            <v>0.33</v>
          </cell>
          <cell r="M36">
            <v>7.9199999999999995E-4</v>
          </cell>
          <cell r="O36">
            <v>0</v>
          </cell>
          <cell r="P36">
            <v>0.33</v>
          </cell>
          <cell r="S36">
            <v>6212.0995454545446</v>
          </cell>
          <cell r="T36">
            <v>7.9199999999999995E-4</v>
          </cell>
          <cell r="V36">
            <v>8.1066156145824664</v>
          </cell>
          <cell r="W36">
            <v>0.33</v>
          </cell>
          <cell r="Z36">
            <v>6175.8527272727279</v>
          </cell>
          <cell r="AA36">
            <v>7.9199999999999995E-4</v>
          </cell>
          <cell r="AC36">
            <v>8.0593145338284327</v>
          </cell>
          <cell r="AD36">
            <v>0.33</v>
          </cell>
          <cell r="AG36">
            <v>6583.9291666666659</v>
          </cell>
          <cell r="AH36">
            <v>7.9199999999999995E-4</v>
          </cell>
          <cell r="AJ36">
            <v>8.5918428378789855</v>
          </cell>
          <cell r="AK36">
            <v>0.33</v>
          </cell>
          <cell r="AN36">
            <v>7109.1308333333327</v>
          </cell>
          <cell r="AO36">
            <v>7.9199999999999995E-4</v>
          </cell>
          <cell r="AQ36">
            <v>9.2772162773500355</v>
          </cell>
          <cell r="AR36">
            <v>0.33</v>
          </cell>
          <cell r="AU36">
            <v>7411.8846153846152</v>
          </cell>
          <cell r="AV36">
            <v>7.9199999999999995E-4</v>
          </cell>
          <cell r="AX36">
            <v>9.6723014685953483</v>
          </cell>
          <cell r="AY36">
            <v>0.33</v>
          </cell>
          <cell r="BC36">
            <v>6643.4272222222235</v>
          </cell>
          <cell r="BD36">
            <v>7.9199999999999995E-4</v>
          </cell>
          <cell r="BF36">
            <v>8.669486131048183</v>
          </cell>
          <cell r="BG36">
            <v>0.33</v>
          </cell>
          <cell r="BT36">
            <v>0</v>
          </cell>
          <cell r="BU36">
            <v>0.33</v>
          </cell>
        </row>
        <row r="37">
          <cell r="E37">
            <v>6116.59</v>
          </cell>
          <cell r="F37">
            <v>8.1599999999999999E-4</v>
          </cell>
          <cell r="H37">
            <v>7.9819783374657449</v>
          </cell>
          <cell r="I37">
            <v>0.34</v>
          </cell>
          <cell r="M37">
            <v>8.1599999999999999E-4</v>
          </cell>
          <cell r="O37">
            <v>0</v>
          </cell>
          <cell r="P37">
            <v>0.34</v>
          </cell>
          <cell r="S37">
            <v>6122.6963636363644</v>
          </cell>
          <cell r="T37">
            <v>8.1599999999999999E-4</v>
          </cell>
          <cell r="V37">
            <v>7.9899469706855868</v>
          </cell>
          <cell r="W37">
            <v>0.34</v>
          </cell>
          <cell r="Z37">
            <v>6117.9363636363641</v>
          </cell>
          <cell r="AA37">
            <v>8.1599999999999999E-4</v>
          </cell>
          <cell r="AC37">
            <v>7.983735304236415</v>
          </cell>
          <cell r="AD37">
            <v>0.34</v>
          </cell>
          <cell r="AG37">
            <v>6473.6583333333328</v>
          </cell>
          <cell r="AH37">
            <v>8.1599999999999999E-4</v>
          </cell>
          <cell r="AJ37">
            <v>8.4479424942363739</v>
          </cell>
          <cell r="AK37">
            <v>0.34</v>
          </cell>
          <cell r="AN37">
            <v>7049.4474999999993</v>
          </cell>
          <cell r="AO37">
            <v>8.1599999999999999E-4</v>
          </cell>
          <cell r="AQ37">
            <v>9.1993312018791595</v>
          </cell>
          <cell r="AR37">
            <v>0.34</v>
          </cell>
          <cell r="AU37">
            <v>7334.0607692307685</v>
          </cell>
          <cell r="AV37">
            <v>8.1599999999999999E-4</v>
          </cell>
          <cell r="AX37">
            <v>9.5707435328601971</v>
          </cell>
          <cell r="AY37">
            <v>0.34</v>
          </cell>
          <cell r="BC37">
            <v>6567.5258333333359</v>
          </cell>
          <cell r="BD37">
            <v>8.1599999999999999E-4</v>
          </cell>
          <cell r="BF37">
            <v>8.5704369481056197</v>
          </cell>
          <cell r="BG37">
            <v>0.34</v>
          </cell>
          <cell r="BT37">
            <v>0</v>
          </cell>
          <cell r="BU37">
            <v>0.34</v>
          </cell>
        </row>
        <row r="38">
          <cell r="E38">
            <v>6055.11</v>
          </cell>
          <cell r="F38">
            <v>8.4000000000000003E-4</v>
          </cell>
          <cell r="H38">
            <v>7.9017486624037581</v>
          </cell>
          <cell r="I38">
            <v>0.35000000000000003</v>
          </cell>
          <cell r="M38">
            <v>8.4000000000000003E-4</v>
          </cell>
          <cell r="O38">
            <v>0</v>
          </cell>
          <cell r="P38">
            <v>0.35000000000000003</v>
          </cell>
          <cell r="S38">
            <v>6050.8895454545454</v>
          </cell>
          <cell r="T38">
            <v>8.4000000000000003E-4</v>
          </cell>
          <cell r="V38">
            <v>7.896241087634797</v>
          </cell>
          <cell r="W38">
            <v>0.35000000000000003</v>
          </cell>
          <cell r="Z38">
            <v>6054.3227272727272</v>
          </cell>
          <cell r="AA38">
            <v>8.4000000000000003E-4</v>
          </cell>
          <cell r="AC38">
            <v>7.9007212935830964</v>
          </cell>
          <cell r="AD38">
            <v>0.35000000000000003</v>
          </cell>
          <cell r="AG38">
            <v>6402.9633333333331</v>
          </cell>
          <cell r="AH38">
            <v>8.4000000000000003E-4</v>
          </cell>
          <cell r="AJ38">
            <v>8.3556875027186912</v>
          </cell>
          <cell r="AK38">
            <v>0.35000000000000003</v>
          </cell>
          <cell r="AN38">
            <v>6960.7475000000004</v>
          </cell>
          <cell r="AO38">
            <v>8.4000000000000003E-4</v>
          </cell>
          <cell r="AQ38">
            <v>9.0835801905259039</v>
          </cell>
          <cell r="AR38">
            <v>0.35000000000000003</v>
          </cell>
          <cell r="AU38">
            <v>7263.9207692307691</v>
          </cell>
          <cell r="AV38">
            <v>8.4000000000000003E-4</v>
          </cell>
          <cell r="AX38">
            <v>9.479212800770938</v>
          </cell>
          <cell r="AY38">
            <v>0.35000000000000003</v>
          </cell>
          <cell r="BC38">
            <v>6493.4025000000011</v>
          </cell>
          <cell r="BD38">
            <v>8.4000000000000003E-4</v>
          </cell>
          <cell r="BF38">
            <v>8.4737080777763296</v>
          </cell>
          <cell r="BG38">
            <v>0.35000000000000003</v>
          </cell>
          <cell r="BT38">
            <v>0</v>
          </cell>
          <cell r="BU38">
            <v>0.35000000000000003</v>
          </cell>
        </row>
        <row r="39">
          <cell r="E39">
            <v>5996.29</v>
          </cell>
          <cell r="F39">
            <v>8.6399999999999997E-4</v>
          </cell>
          <cell r="H39">
            <v>7.8249902127104276</v>
          </cell>
          <cell r="I39">
            <v>0.36000000000000004</v>
          </cell>
          <cell r="M39">
            <v>8.6399999999999997E-4</v>
          </cell>
          <cell r="O39">
            <v>0</v>
          </cell>
          <cell r="P39">
            <v>0.36000000000000004</v>
          </cell>
          <cell r="S39">
            <v>5969.1054545454535</v>
          </cell>
          <cell r="T39">
            <v>8.6399999999999997E-4</v>
          </cell>
          <cell r="V39">
            <v>7.7895151436062289</v>
          </cell>
          <cell r="W39">
            <v>0.36000000000000004</v>
          </cell>
          <cell r="Z39">
            <v>5997.1845454545437</v>
          </cell>
          <cell r="AA39">
            <v>8.6399999999999997E-4</v>
          </cell>
          <cell r="AC39">
            <v>7.8261575694304364</v>
          </cell>
          <cell r="AD39">
            <v>0.36000000000000004</v>
          </cell>
          <cell r="AG39">
            <v>6291.4958333333334</v>
          </cell>
          <cell r="AH39">
            <v>8.6399999999999997E-4</v>
          </cell>
          <cell r="AJ39">
            <v>8.2102255426508339</v>
          </cell>
          <cell r="AK39">
            <v>0.36000000000000004</v>
          </cell>
          <cell r="AN39">
            <v>6928.3875000000007</v>
          </cell>
          <cell r="AO39">
            <v>8.6399999999999997E-4</v>
          </cell>
          <cell r="AQ39">
            <v>9.0413512984470845</v>
          </cell>
          <cell r="AR39">
            <v>0.36000000000000004</v>
          </cell>
          <cell r="AU39">
            <v>7195.8638461538467</v>
          </cell>
          <cell r="AV39">
            <v>8.6399999999999997E-4</v>
          </cell>
          <cell r="AX39">
            <v>9.3904004256216194</v>
          </cell>
          <cell r="AY39">
            <v>0.36000000000000004</v>
          </cell>
          <cell r="BC39">
            <v>6426.395833333333</v>
          </cell>
          <cell r="BD39">
            <v>8.6399999999999997E-4</v>
          </cell>
          <cell r="BF39">
            <v>8.3862662577754588</v>
          </cell>
          <cell r="BG39">
            <v>0.36000000000000004</v>
          </cell>
          <cell r="BT39">
            <v>0</v>
          </cell>
          <cell r="BU39">
            <v>0.36000000000000004</v>
          </cell>
        </row>
        <row r="40">
          <cell r="E40">
            <v>5939.3</v>
          </cell>
          <cell r="F40">
            <v>8.8800000000000001E-4</v>
          </cell>
          <cell r="H40">
            <v>7.7506198616729742</v>
          </cell>
          <cell r="I40">
            <v>0.37000000000000005</v>
          </cell>
          <cell r="M40">
            <v>8.8800000000000001E-4</v>
          </cell>
          <cell r="O40">
            <v>0</v>
          </cell>
          <cell r="P40">
            <v>0.37000000000000005</v>
          </cell>
          <cell r="S40">
            <v>5909.0063636363629</v>
          </cell>
          <cell r="T40">
            <v>8.8800000000000001E-4</v>
          </cell>
          <cell r="V40">
            <v>7.7110875161638557</v>
          </cell>
          <cell r="W40">
            <v>0.37000000000000005</v>
          </cell>
          <cell r="Z40">
            <v>5943.2545454545461</v>
          </cell>
          <cell r="AA40">
            <v>8.8800000000000001E-4</v>
          </cell>
          <cell r="AC40">
            <v>7.7557804325388826</v>
          </cell>
          <cell r="AD40">
            <v>0.37000000000000005</v>
          </cell>
          <cell r="AG40">
            <v>6211.2183333333332</v>
          </cell>
          <cell r="AH40">
            <v>8.8800000000000001E-4</v>
          </cell>
          <cell r="AJ40">
            <v>8.1054656574883648</v>
          </cell>
          <cell r="AK40">
            <v>0.37000000000000005</v>
          </cell>
          <cell r="AN40">
            <v>6864.1049999999996</v>
          </cell>
          <cell r="AO40">
            <v>8.8800000000000001E-4</v>
          </cell>
          <cell r="AQ40">
            <v>8.9574644395145508</v>
          </cell>
          <cell r="AR40">
            <v>0.37000000000000005</v>
          </cell>
          <cell r="AU40">
            <v>7129.534615384614</v>
          </cell>
          <cell r="AV40">
            <v>8.8800000000000001E-4</v>
          </cell>
          <cell r="AX40">
            <v>9.3038426404601502</v>
          </cell>
          <cell r="AY40">
            <v>0.37000000000000005</v>
          </cell>
          <cell r="BC40">
            <v>6360.0908333333336</v>
          </cell>
          <cell r="BD40">
            <v>8.8800000000000001E-4</v>
          </cell>
          <cell r="BF40">
            <v>8.2997400930879994</v>
          </cell>
          <cell r="BG40">
            <v>0.37000000000000005</v>
          </cell>
          <cell r="BT40">
            <v>0</v>
          </cell>
          <cell r="BU40">
            <v>0.37000000000000005</v>
          </cell>
        </row>
        <row r="41">
          <cell r="E41">
            <v>5884.09</v>
          </cell>
          <cell r="F41">
            <v>9.1200000000000005E-4</v>
          </cell>
          <cell r="H41">
            <v>7.678572360694246</v>
          </cell>
          <cell r="I41">
            <v>0.38000000000000006</v>
          </cell>
          <cell r="M41">
            <v>9.1200000000000005E-4</v>
          </cell>
          <cell r="O41">
            <v>0</v>
          </cell>
          <cell r="P41">
            <v>0.38000000000000006</v>
          </cell>
          <cell r="S41">
            <v>5837.0936363636365</v>
          </cell>
          <cell r="T41">
            <v>9.1200000000000005E-4</v>
          </cell>
          <cell r="V41">
            <v>7.6172434247209146</v>
          </cell>
          <cell r="W41">
            <v>0.38000000000000006</v>
          </cell>
          <cell r="Z41">
            <v>5891.4436363636378</v>
          </cell>
          <cell r="AA41">
            <v>9.1200000000000005E-4</v>
          </cell>
          <cell r="AC41">
            <v>7.688168649828576</v>
          </cell>
          <cell r="AD41">
            <v>0.38000000000000006</v>
          </cell>
          <cell r="AG41">
            <v>6095.6524999999992</v>
          </cell>
          <cell r="AH41">
            <v>9.1200000000000005E-4</v>
          </cell>
          <cell r="AJ41">
            <v>7.9546554874070194</v>
          </cell>
          <cell r="AK41">
            <v>0.38000000000000006</v>
          </cell>
          <cell r="AN41">
            <v>6798.644166666666</v>
          </cell>
          <cell r="AO41">
            <v>9.1200000000000005E-4</v>
          </cell>
          <cell r="AQ41">
            <v>8.8720398886423926</v>
          </cell>
          <cell r="AR41">
            <v>0.38000000000000006</v>
          </cell>
          <cell r="AU41">
            <v>7045.3369230769231</v>
          </cell>
          <cell r="AV41">
            <v>9.1200000000000005E-4</v>
          </cell>
          <cell r="AX41">
            <v>9.1939670143245777</v>
          </cell>
          <cell r="AY41">
            <v>0.38000000000000006</v>
          </cell>
          <cell r="BC41">
            <v>6282.2452777777808</v>
          </cell>
          <cell r="BD41">
            <v>9.1200000000000005E-4</v>
          </cell>
          <cell r="BF41">
            <v>8.1981538271927192</v>
          </cell>
          <cell r="BG41">
            <v>0.38000000000000006</v>
          </cell>
          <cell r="BT41">
            <v>0</v>
          </cell>
          <cell r="BU41">
            <v>0.38000000000000006</v>
          </cell>
        </row>
        <row r="42">
          <cell r="E42">
            <v>5830.9</v>
          </cell>
          <cell r="F42">
            <v>9.3599999999999998E-4</v>
          </cell>
          <cell r="H42">
            <v>7.6091609030405838</v>
          </cell>
          <cell r="I42">
            <v>0.39</v>
          </cell>
          <cell r="M42">
            <v>9.3599999999999998E-4</v>
          </cell>
          <cell r="O42">
            <v>0</v>
          </cell>
          <cell r="P42">
            <v>0.39</v>
          </cell>
          <cell r="S42">
            <v>5782.8372727272736</v>
          </cell>
          <cell r="T42">
            <v>9.3599999999999998E-4</v>
          </cell>
          <cell r="V42">
            <v>7.5464403924406547</v>
          </cell>
          <cell r="W42">
            <v>0.39</v>
          </cell>
          <cell r="Z42">
            <v>5834.5572727272729</v>
          </cell>
          <cell r="AA42">
            <v>9.3599999999999998E-4</v>
          </cell>
          <cell r="AC42">
            <v>7.6139335413379525</v>
          </cell>
          <cell r="AD42">
            <v>0.39</v>
          </cell>
          <cell r="AG42">
            <v>6012.8116666666656</v>
          </cell>
          <cell r="AH42">
            <v>9.3599999999999998E-4</v>
          </cell>
          <cell r="AJ42">
            <v>7.8465505241637281</v>
          </cell>
          <cell r="AK42">
            <v>0.39</v>
          </cell>
          <cell r="AN42">
            <v>6710.0783333333338</v>
          </cell>
          <cell r="AO42">
            <v>9.3599999999999998E-4</v>
          </cell>
          <cell r="AQ42">
            <v>8.7564639610248385</v>
          </cell>
          <cell r="AR42">
            <v>0.39</v>
          </cell>
          <cell r="AU42">
            <v>6977.8153846153855</v>
          </cell>
          <cell r="AV42">
            <v>9.3599999999999998E-4</v>
          </cell>
          <cell r="AX42">
            <v>9.1058533010771043</v>
          </cell>
          <cell r="AY42">
            <v>0.39</v>
          </cell>
          <cell r="BC42">
            <v>6206.049722222223</v>
          </cell>
          <cell r="BD42">
            <v>9.3599999999999998E-4</v>
          </cell>
          <cell r="BF42">
            <v>8.098720765003554</v>
          </cell>
          <cell r="BG42">
            <v>0.39</v>
          </cell>
          <cell r="BT42">
            <v>0</v>
          </cell>
          <cell r="BU42">
            <v>0.39</v>
          </cell>
        </row>
        <row r="43">
          <cell r="E43">
            <v>5779.18</v>
          </cell>
          <cell r="F43">
            <v>9.6000000000000002E-4</v>
          </cell>
          <cell r="H43">
            <v>7.5416677541432859</v>
          </cell>
          <cell r="I43">
            <v>0.4</v>
          </cell>
          <cell r="M43">
            <v>9.6000000000000002E-4</v>
          </cell>
          <cell r="O43">
            <v>0</v>
          </cell>
          <cell r="P43">
            <v>0.4</v>
          </cell>
          <cell r="S43">
            <v>5734.2327272727271</v>
          </cell>
          <cell r="T43">
            <v>9.6000000000000002E-4</v>
          </cell>
          <cell r="V43">
            <v>7.4830128243151863</v>
          </cell>
          <cell r="W43">
            <v>0.4</v>
          </cell>
          <cell r="Z43">
            <v>5784.4209090909089</v>
          </cell>
          <cell r="AA43">
            <v>9.6000000000000002E-4</v>
          </cell>
          <cell r="AC43">
            <v>7.5485069934632767</v>
          </cell>
          <cell r="AD43">
            <v>0.4</v>
          </cell>
          <cell r="AG43">
            <v>5934.3391666666676</v>
          </cell>
          <cell r="AH43">
            <v>9.6000000000000002E-4</v>
          </cell>
          <cell r="AJ43">
            <v>7.7441461133585641</v>
          </cell>
          <cell r="AK43">
            <v>0.4</v>
          </cell>
          <cell r="AN43">
            <v>6647.9491666666663</v>
          </cell>
          <cell r="AO43">
            <v>9.6000000000000002E-4</v>
          </cell>
          <cell r="AQ43">
            <v>8.6753871416764543</v>
          </cell>
          <cell r="AR43">
            <v>0.4</v>
          </cell>
          <cell r="AU43">
            <v>6913.77</v>
          </cell>
          <cell r="AV43">
            <v>9.6000000000000002E-4</v>
          </cell>
          <cell r="AX43">
            <v>9.0222758710687732</v>
          </cell>
          <cell r="AY43">
            <v>0.4</v>
          </cell>
          <cell r="BC43">
            <v>6142.1908333333322</v>
          </cell>
          <cell r="BD43">
            <v>9.6000000000000002E-4</v>
          </cell>
          <cell r="BF43">
            <v>8.0153867066858044</v>
          </cell>
          <cell r="BG43">
            <v>0.4</v>
          </cell>
          <cell r="BT43">
            <v>0</v>
          </cell>
          <cell r="BU43">
            <v>0.4</v>
          </cell>
        </row>
        <row r="44">
          <cell r="E44">
            <v>5729.36</v>
          </cell>
          <cell r="F44">
            <v>9.8400000000000007E-4</v>
          </cell>
          <cell r="H44">
            <v>7.4766540519378832</v>
          </cell>
          <cell r="I44">
            <v>0.41000000000000009</v>
          </cell>
          <cell r="M44">
            <v>9.8400000000000007E-4</v>
          </cell>
          <cell r="O44">
            <v>0</v>
          </cell>
          <cell r="P44">
            <v>0.41000000000000009</v>
          </cell>
          <cell r="S44">
            <v>5688.3927272727269</v>
          </cell>
          <cell r="T44">
            <v>9.8400000000000007E-4</v>
          </cell>
          <cell r="V44">
            <v>7.4231929104433343</v>
          </cell>
          <cell r="W44">
            <v>0.41000000000000009</v>
          </cell>
          <cell r="Z44">
            <v>5737.8027272727277</v>
          </cell>
          <cell r="AA44">
            <v>9.8400000000000007E-4</v>
          </cell>
          <cell r="AC44">
            <v>7.4876715741520661</v>
          </cell>
          <cell r="AD44">
            <v>0.41000000000000009</v>
          </cell>
          <cell r="AG44">
            <v>5834.7033333333338</v>
          </cell>
          <cell r="AH44">
            <v>9.8400000000000007E-4</v>
          </cell>
          <cell r="AJ44">
            <v>7.6141241463308544</v>
          </cell>
          <cell r="AK44">
            <v>0.41000000000000009</v>
          </cell>
          <cell r="AN44">
            <v>6577.55</v>
          </cell>
          <cell r="AO44">
            <v>9.8400000000000007E-4</v>
          </cell>
          <cell r="AQ44">
            <v>8.5835182043586062</v>
          </cell>
          <cell r="AR44">
            <v>0.41000000000000009</v>
          </cell>
          <cell r="AU44">
            <v>6842.7376923076918</v>
          </cell>
          <cell r="AV44">
            <v>9.8400000000000007E-4</v>
          </cell>
          <cell r="AX44">
            <v>8.929580702476434</v>
          </cell>
          <cell r="AY44">
            <v>0.41000000000000009</v>
          </cell>
          <cell r="BC44">
            <v>6069.6502777777787</v>
          </cell>
          <cell r="BD44">
            <v>9.8400000000000007E-4</v>
          </cell>
          <cell r="BF44">
            <v>7.9207233169486875</v>
          </cell>
          <cell r="BG44">
            <v>0.41000000000000009</v>
          </cell>
          <cell r="BT44">
            <v>0</v>
          </cell>
          <cell r="BU44">
            <v>0.41000000000000009</v>
          </cell>
        </row>
        <row r="45">
          <cell r="E45">
            <v>5681.16</v>
          </cell>
          <cell r="F45">
            <v>1.008E-3</v>
          </cell>
          <cell r="H45">
            <v>7.4137544042803087</v>
          </cell>
          <cell r="I45">
            <v>0.42000000000000004</v>
          </cell>
          <cell r="M45">
            <v>1.008E-3</v>
          </cell>
          <cell r="O45">
            <v>0</v>
          </cell>
          <cell r="P45">
            <v>0.42000000000000004</v>
          </cell>
          <cell r="S45">
            <v>5640.6677272727284</v>
          </cell>
          <cell r="T45">
            <v>1.008E-3</v>
          </cell>
          <cell r="V45">
            <v>7.3609131244587349</v>
          </cell>
          <cell r="W45">
            <v>0.42000000000000004</v>
          </cell>
          <cell r="Z45">
            <v>5685.8718181818185</v>
          </cell>
          <cell r="AA45">
            <v>1.008E-3</v>
          </cell>
          <cell r="AC45">
            <v>7.419903194808585</v>
          </cell>
          <cell r="AD45">
            <v>0.42000000000000004</v>
          </cell>
          <cell r="AG45">
            <v>5767.9266666666663</v>
          </cell>
          <cell r="AH45">
            <v>1.008E-3</v>
          </cell>
          <cell r="AJ45">
            <v>7.5269824698768968</v>
          </cell>
          <cell r="AK45">
            <v>0.42000000000000004</v>
          </cell>
          <cell r="AN45">
            <v>6496.5916666666672</v>
          </cell>
          <cell r="AO45">
            <v>1.008E-3</v>
          </cell>
          <cell r="AQ45">
            <v>8.4778698507982089</v>
          </cell>
          <cell r="AR45">
            <v>0.42000000000000004</v>
          </cell>
          <cell r="AU45">
            <v>6748.5746153846158</v>
          </cell>
          <cell r="AV45">
            <v>1.008E-3</v>
          </cell>
          <cell r="AX45">
            <v>8.8067005290155489</v>
          </cell>
          <cell r="AY45">
            <v>0.42000000000000004</v>
          </cell>
          <cell r="BC45">
            <v>6002.9825000000001</v>
          </cell>
          <cell r="BD45">
            <v>1.008E-3</v>
          </cell>
          <cell r="BF45">
            <v>7.8337237374396453</v>
          </cell>
          <cell r="BG45">
            <v>0.42000000000000004</v>
          </cell>
          <cell r="BT45">
            <v>0</v>
          </cell>
          <cell r="BU45">
            <v>0.42000000000000004</v>
          </cell>
        </row>
        <row r="46">
          <cell r="E46">
            <v>5634.43</v>
          </cell>
          <cell r="F46">
            <v>1.0319999999999999E-3</v>
          </cell>
          <cell r="H46">
            <v>7.3527730653790941</v>
          </cell>
          <cell r="I46">
            <v>0.43</v>
          </cell>
          <cell r="M46">
            <v>1.0319999999999999E-3</v>
          </cell>
          <cell r="O46">
            <v>0</v>
          </cell>
          <cell r="P46">
            <v>0.43</v>
          </cell>
          <cell r="S46">
            <v>5596.1754545454532</v>
          </cell>
          <cell r="T46">
            <v>1.0319999999999999E-3</v>
          </cell>
          <cell r="V46">
            <v>7.3028519568647434</v>
          </cell>
          <cell r="W46">
            <v>0.43</v>
          </cell>
          <cell r="Z46">
            <v>5638.7572727272718</v>
          </cell>
          <cell r="AA46">
            <v>1.0319999999999999E-3</v>
          </cell>
          <cell r="AC46">
            <v>7.3584200348783391</v>
          </cell>
          <cell r="AD46">
            <v>0.43</v>
          </cell>
          <cell r="AG46">
            <v>5698.0916666666662</v>
          </cell>
          <cell r="AH46">
            <v>1.0319999999999999E-3</v>
          </cell>
          <cell r="AJ46">
            <v>7.4358497542302837</v>
          </cell>
          <cell r="AK46">
            <v>0.43</v>
          </cell>
          <cell r="AN46">
            <v>6401.1083333333327</v>
          </cell>
          <cell r="AO46">
            <v>1.0319999999999999E-3</v>
          </cell>
          <cell r="AQ46">
            <v>8.353266779764235</v>
          </cell>
          <cell r="AR46">
            <v>0.43</v>
          </cell>
          <cell r="AU46">
            <v>6674.2530769230752</v>
          </cell>
          <cell r="AV46">
            <v>1.0319999999999999E-3</v>
          </cell>
          <cell r="AX46">
            <v>8.7097130065549724</v>
          </cell>
          <cell r="AY46">
            <v>0.43</v>
          </cell>
          <cell r="BC46">
            <v>5931.9958333333325</v>
          </cell>
          <cell r="BD46">
            <v>1.0319999999999999E-3</v>
          </cell>
          <cell r="BF46">
            <v>7.741088129105222</v>
          </cell>
          <cell r="BG46">
            <v>0.43</v>
          </cell>
          <cell r="BT46">
            <v>0</v>
          </cell>
          <cell r="BU46">
            <v>0.43</v>
          </cell>
        </row>
        <row r="47">
          <cell r="E47">
            <v>5589.09</v>
          </cell>
          <cell r="F47">
            <v>1.0560000000000001E-3</v>
          </cell>
          <cell r="H47">
            <v>7.2936056374787936</v>
          </cell>
          <cell r="I47">
            <v>0.44000000000000006</v>
          </cell>
          <cell r="M47">
            <v>1.0560000000000001E-3</v>
          </cell>
          <cell r="O47">
            <v>0</v>
          </cell>
          <cell r="P47">
            <v>0.44000000000000006</v>
          </cell>
          <cell r="S47">
            <v>5553.5199999999995</v>
          </cell>
          <cell r="T47">
            <v>1.0560000000000001E-3</v>
          </cell>
          <cell r="V47">
            <v>7.2471877854626117</v>
          </cell>
          <cell r="W47">
            <v>0.44000000000000006</v>
          </cell>
          <cell r="Z47">
            <v>5593.3836363636374</v>
          </cell>
          <cell r="AA47">
            <v>1.0560000000000001E-3</v>
          </cell>
          <cell r="AC47">
            <v>7.2992087124672294</v>
          </cell>
          <cell r="AD47">
            <v>0.44000000000000006</v>
          </cell>
          <cell r="AG47">
            <v>5615.8466666666673</v>
          </cell>
          <cell r="AH47">
            <v>1.0560000000000001E-3</v>
          </cell>
          <cell r="AJ47">
            <v>7.3285223367697601</v>
          </cell>
          <cell r="AK47">
            <v>0.44000000000000006</v>
          </cell>
          <cell r="AN47">
            <v>6343.8316666666678</v>
          </cell>
          <cell r="AO47">
            <v>1.0560000000000001E-3</v>
          </cell>
          <cell r="AQ47">
            <v>8.2785223367697611</v>
          </cell>
          <cell r="AR47">
            <v>0.44000000000000006</v>
          </cell>
          <cell r="AU47">
            <v>6609.9507692307679</v>
          </cell>
          <cell r="AV47">
            <v>1.0560000000000001E-3</v>
          </cell>
          <cell r="AX47">
            <v>8.6258002991397209</v>
          </cell>
          <cell r="AY47">
            <v>0.44000000000000006</v>
          </cell>
          <cell r="BC47">
            <v>5870.2747222222224</v>
          </cell>
          <cell r="BD47">
            <v>1.0560000000000001E-3</v>
          </cell>
          <cell r="BF47">
            <v>7.6605438108080683</v>
          </cell>
          <cell r="BG47">
            <v>0.44000000000000006</v>
          </cell>
          <cell r="BT47">
            <v>0</v>
          </cell>
          <cell r="BU47">
            <v>0.44000000000000006</v>
          </cell>
        </row>
        <row r="48">
          <cell r="E48">
            <v>5545.07</v>
          </cell>
          <cell r="F48">
            <v>1.08E-3</v>
          </cell>
          <cell r="H48">
            <v>7.2361607725433892</v>
          </cell>
          <cell r="I48">
            <v>0.45000000000000007</v>
          </cell>
          <cell r="M48">
            <v>1.08E-3</v>
          </cell>
          <cell r="O48">
            <v>0</v>
          </cell>
          <cell r="P48">
            <v>0.45000000000000007</v>
          </cell>
          <cell r="S48">
            <v>5513.3713636363636</v>
          </cell>
          <cell r="T48">
            <v>1.08E-3</v>
          </cell>
          <cell r="V48">
            <v>7.1947949414542132</v>
          </cell>
          <cell r="W48">
            <v>0.45000000000000007</v>
          </cell>
          <cell r="Z48">
            <v>5549.3336363636363</v>
          </cell>
          <cell r="AA48">
            <v>1.08E-3</v>
          </cell>
          <cell r="AC48">
            <v>7.2417246983735311</v>
          </cell>
          <cell r="AD48">
            <v>0.45000000000000007</v>
          </cell>
          <cell r="AG48">
            <v>5564.8300000000008</v>
          </cell>
          <cell r="AH48">
            <v>1.08E-3</v>
          </cell>
          <cell r="AJ48">
            <v>7.2619470181391108</v>
          </cell>
          <cell r="AK48">
            <v>0.45000000000000007</v>
          </cell>
          <cell r="AN48">
            <v>6281.100833333333</v>
          </cell>
          <cell r="AO48">
            <v>1.08E-3</v>
          </cell>
          <cell r="AQ48">
            <v>8.1966603593022747</v>
          </cell>
          <cell r="AR48">
            <v>0.45000000000000007</v>
          </cell>
          <cell r="AU48">
            <v>6527.92</v>
          </cell>
          <cell r="AV48">
            <v>1.08E-3</v>
          </cell>
          <cell r="AX48">
            <v>8.5187524468223934</v>
          </cell>
          <cell r="AY48">
            <v>0.45000000000000007</v>
          </cell>
          <cell r="BC48">
            <v>5817.6572222222212</v>
          </cell>
          <cell r="BD48">
            <v>1.08E-3</v>
          </cell>
          <cell r="BF48">
            <v>7.5918794495918318</v>
          </cell>
          <cell r="BG48">
            <v>0.45000000000000007</v>
          </cell>
          <cell r="BT48">
            <v>0</v>
          </cell>
          <cell r="BU48">
            <v>0.45000000000000007</v>
          </cell>
        </row>
        <row r="49">
          <cell r="E49">
            <v>5502.35</v>
          </cell>
          <cell r="F49">
            <v>1.1039999999999999E-3</v>
          </cell>
          <cell r="H49">
            <v>7.1804123711340209</v>
          </cell>
          <cell r="I49">
            <v>0.46</v>
          </cell>
          <cell r="M49">
            <v>1.1039999999999999E-3</v>
          </cell>
          <cell r="O49">
            <v>0</v>
          </cell>
          <cell r="P49">
            <v>0.46</v>
          </cell>
          <cell r="S49">
            <v>5470.4400000000005</v>
          </cell>
          <cell r="T49">
            <v>1.1039999999999999E-3</v>
          </cell>
          <cell r="V49">
            <v>7.1387707164295975</v>
          </cell>
          <cell r="W49">
            <v>0.46</v>
          </cell>
          <cell r="Z49">
            <v>5506.5645454545456</v>
          </cell>
          <cell r="AA49">
            <v>1.1039999999999999E-3</v>
          </cell>
          <cell r="AC49">
            <v>7.1859122347051363</v>
          </cell>
          <cell r="AD49">
            <v>0.46</v>
          </cell>
          <cell r="AG49">
            <v>5485.5925000000016</v>
          </cell>
          <cell r="AH49">
            <v>1.1039999999999999E-3</v>
          </cell>
          <cell r="AJ49">
            <v>7.1585443037974699</v>
          </cell>
          <cell r="AK49">
            <v>0.46</v>
          </cell>
          <cell r="AN49">
            <v>6172.5316666666658</v>
          </cell>
          <cell r="AO49">
            <v>1.1039999999999999E-3</v>
          </cell>
          <cell r="AQ49">
            <v>8.0549806429161759</v>
          </cell>
          <cell r="AR49">
            <v>0.46</v>
          </cell>
          <cell r="AU49">
            <v>6446.4646153846152</v>
          </cell>
          <cell r="AV49">
            <v>1.1039999999999999E-3</v>
          </cell>
          <cell r="AX49">
            <v>8.4124554552846345</v>
          </cell>
          <cell r="AY49">
            <v>0.46</v>
          </cell>
          <cell r="BC49">
            <v>5740.9219444444443</v>
          </cell>
          <cell r="BD49">
            <v>1.1039999999999999E-3</v>
          </cell>
          <cell r="BF49">
            <v>7.4917420650456013</v>
          </cell>
          <cell r="BG49">
            <v>0.46</v>
          </cell>
          <cell r="BT49">
            <v>0</v>
          </cell>
          <cell r="BU49">
            <v>0.46</v>
          </cell>
        </row>
        <row r="50">
          <cell r="E50">
            <v>5460.9</v>
          </cell>
          <cell r="F50">
            <v>1.1280000000000001E-3</v>
          </cell>
          <cell r="H50">
            <v>7.1263212840923913</v>
          </cell>
          <cell r="I50">
            <v>0.47000000000000008</v>
          </cell>
          <cell r="M50">
            <v>1.1280000000000001E-3</v>
          </cell>
          <cell r="O50">
            <v>0</v>
          </cell>
          <cell r="P50">
            <v>0.47000000000000008</v>
          </cell>
          <cell r="S50">
            <v>5431.062272727273</v>
          </cell>
          <cell r="T50">
            <v>1.1280000000000001E-3</v>
          </cell>
          <cell r="V50">
            <v>7.087383887155517</v>
          </cell>
          <cell r="W50">
            <v>0.47000000000000008</v>
          </cell>
          <cell r="Z50">
            <v>5465.0936363636365</v>
          </cell>
          <cell r="AA50">
            <v>1.1280000000000001E-3</v>
          </cell>
          <cell r="AC50">
            <v>7.1317938618865151</v>
          </cell>
          <cell r="AD50">
            <v>0.47000000000000008</v>
          </cell>
          <cell r="AG50">
            <v>5433.7274999999991</v>
          </cell>
          <cell r="AH50">
            <v>1.1280000000000001E-3</v>
          </cell>
          <cell r="AJ50">
            <v>7.0908619339684185</v>
          </cell>
          <cell r="AK50">
            <v>0.47000000000000008</v>
          </cell>
          <cell r="AN50">
            <v>6132.8508333333339</v>
          </cell>
          <cell r="AO50">
            <v>1.1280000000000001E-3</v>
          </cell>
          <cell r="AQ50">
            <v>8.0031982687372238</v>
          </cell>
          <cell r="AR50">
            <v>0.47000000000000008</v>
          </cell>
          <cell r="AU50">
            <v>6383.2615384615383</v>
          </cell>
          <cell r="AV50">
            <v>1.1280000000000001E-3</v>
          </cell>
          <cell r="AX50">
            <v>8.3299772131822234</v>
          </cell>
          <cell r="AY50">
            <v>0.47000000000000008</v>
          </cell>
          <cell r="BC50">
            <v>5696.8519444444446</v>
          </cell>
          <cell r="BD50">
            <v>1.1280000000000001E-3</v>
          </cell>
          <cell r="BF50">
            <v>7.4342319515130431</v>
          </cell>
          <cell r="BG50">
            <v>0.47000000000000008</v>
          </cell>
          <cell r="BT50">
            <v>0</v>
          </cell>
          <cell r="BU50">
            <v>0.47000000000000008</v>
          </cell>
        </row>
        <row r="51">
          <cell r="E51">
            <v>5420.94</v>
          </cell>
          <cell r="F51">
            <v>1.152E-3</v>
          </cell>
          <cell r="H51">
            <v>7.0741746052459868</v>
          </cell>
          <cell r="I51">
            <v>0.48000000000000004</v>
          </cell>
          <cell r="M51">
            <v>1.152E-3</v>
          </cell>
          <cell r="O51">
            <v>0</v>
          </cell>
          <cell r="P51">
            <v>0.48000000000000004</v>
          </cell>
          <cell r="S51">
            <v>5393.1654545454548</v>
          </cell>
          <cell r="T51">
            <v>1.152E-3</v>
          </cell>
          <cell r="V51">
            <v>7.0379296026953613</v>
          </cell>
          <cell r="W51">
            <v>0.48000000000000004</v>
          </cell>
          <cell r="Z51">
            <v>5424.8263636363636</v>
          </cell>
          <cell r="AA51">
            <v>1.152E-3</v>
          </cell>
          <cell r="AC51">
            <v>7.079246200752138</v>
          </cell>
          <cell r="AD51">
            <v>0.48000000000000004</v>
          </cell>
          <cell r="AG51">
            <v>5388.3966666666674</v>
          </cell>
          <cell r="AH51">
            <v>1.152E-3</v>
          </cell>
          <cell r="AJ51">
            <v>7.031706468310932</v>
          </cell>
          <cell r="AK51">
            <v>0.48000000000000004</v>
          </cell>
          <cell r="AN51">
            <v>6061.1149999999989</v>
          </cell>
          <cell r="AO51">
            <v>1.152E-3</v>
          </cell>
          <cell r="AQ51">
            <v>7.9095850189220913</v>
          </cell>
          <cell r="AR51">
            <v>0.48000000000000004</v>
          </cell>
          <cell r="AU51">
            <v>6330.23</v>
          </cell>
          <cell r="AV51">
            <v>1.152E-3</v>
          </cell>
          <cell r="AX51">
            <v>8.260772543390317</v>
          </cell>
          <cell r="AY51">
            <v>0.48000000000000004</v>
          </cell>
          <cell r="BC51">
            <v>5644.9038888888908</v>
          </cell>
          <cell r="BD51">
            <v>1.152E-3</v>
          </cell>
          <cell r="BF51">
            <v>7.3664411965142778</v>
          </cell>
          <cell r="BG51">
            <v>0.48000000000000004</v>
          </cell>
          <cell r="BT51">
            <v>0</v>
          </cell>
          <cell r="BU51">
            <v>0.48000000000000004</v>
          </cell>
        </row>
        <row r="52">
          <cell r="E52">
            <v>5382.13</v>
          </cell>
          <cell r="F52">
            <v>1.176E-3</v>
          </cell>
          <cell r="H52">
            <v>7.0235286441341511</v>
          </cell>
          <cell r="I52">
            <v>0.49000000000000005</v>
          </cell>
          <cell r="M52">
            <v>1.176E-3</v>
          </cell>
          <cell r="O52">
            <v>0</v>
          </cell>
          <cell r="P52">
            <v>0.49000000000000005</v>
          </cell>
          <cell r="S52">
            <v>5357.2931818181814</v>
          </cell>
          <cell r="T52">
            <v>1.176E-3</v>
          </cell>
          <cell r="V52">
            <v>6.9911172932509213</v>
          </cell>
          <cell r="W52">
            <v>0.49000000000000005</v>
          </cell>
          <cell r="Z52">
            <v>5385.7809090909077</v>
          </cell>
          <cell r="AA52">
            <v>1.176E-3</v>
          </cell>
          <cell r="AC52">
            <v>7.0282929780646066</v>
          </cell>
          <cell r="AD52">
            <v>0.49000000000000005</v>
          </cell>
          <cell r="AG52">
            <v>5321.725833333333</v>
          </cell>
          <cell r="AH52">
            <v>1.176E-3</v>
          </cell>
          <cell r="AJ52">
            <v>6.9447029013876191</v>
          </cell>
          <cell r="AK52">
            <v>0.49000000000000005</v>
          </cell>
          <cell r="AN52">
            <v>5974.8624999999993</v>
          </cell>
          <cell r="AO52">
            <v>1.176E-3</v>
          </cell>
          <cell r="AQ52">
            <v>7.7970279263995819</v>
          </cell>
          <cell r="AR52">
            <v>0.49000000000000005</v>
          </cell>
          <cell r="AU52">
            <v>6255.1715384615381</v>
          </cell>
          <cell r="AV52">
            <v>1.176E-3</v>
          </cell>
          <cell r="AX52">
            <v>8.1628233569901312</v>
          </cell>
          <cell r="AY52">
            <v>0.49000000000000005</v>
          </cell>
          <cell r="BC52">
            <v>5581.6525000000001</v>
          </cell>
          <cell r="BD52">
            <v>1.176E-3</v>
          </cell>
          <cell r="BF52">
            <v>7.2838999086519642</v>
          </cell>
          <cell r="BG52">
            <v>0.49000000000000005</v>
          </cell>
          <cell r="BT52">
            <v>0</v>
          </cell>
          <cell r="BU52">
            <v>0.49000000000000005</v>
          </cell>
        </row>
        <row r="53">
          <cell r="E53">
            <v>5344.16</v>
          </cell>
          <cell r="F53">
            <v>1.1999999999999999E-3</v>
          </cell>
          <cell r="H53">
            <v>6.9739788594545216</v>
          </cell>
          <cell r="I53">
            <v>0.5</v>
          </cell>
          <cell r="M53">
            <v>1.1999999999999999E-3</v>
          </cell>
          <cell r="O53">
            <v>0</v>
          </cell>
          <cell r="P53">
            <v>0.5</v>
          </cell>
          <cell r="S53">
            <v>5319.2068181818177</v>
          </cell>
          <cell r="T53">
            <v>1.1999999999999999E-3</v>
          </cell>
          <cell r="V53">
            <v>6.9414156572906398</v>
          </cell>
          <cell r="W53">
            <v>0.5</v>
          </cell>
          <cell r="Z53">
            <v>5347.7754545454545</v>
          </cell>
          <cell r="AA53">
            <v>1.1999999999999999E-3</v>
          </cell>
          <cell r="AC53">
            <v>6.9786969261979053</v>
          </cell>
          <cell r="AD53">
            <v>0.5</v>
          </cell>
          <cell r="AG53">
            <v>5290.8016666666672</v>
          </cell>
          <cell r="AH53">
            <v>1.1999999999999999E-3</v>
          </cell>
          <cell r="AJ53">
            <v>6.9043477315237736</v>
          </cell>
          <cell r="AK53">
            <v>0.5</v>
          </cell>
          <cell r="AN53">
            <v>5929.5441666666666</v>
          </cell>
          <cell r="AO53">
            <v>1.1999999999999999E-3</v>
          </cell>
          <cell r="AQ53">
            <v>7.7378887728913828</v>
          </cell>
          <cell r="AR53">
            <v>0.5</v>
          </cell>
          <cell r="AU53">
            <v>6198.7038461538468</v>
          </cell>
          <cell r="AV53">
            <v>1.1999999999999999E-3</v>
          </cell>
          <cell r="AX53">
            <v>8.0891346028368094</v>
          </cell>
          <cell r="AY53">
            <v>0.5</v>
          </cell>
          <cell r="BC53">
            <v>5544.6883333333317</v>
          </cell>
          <cell r="BD53">
            <v>1.1999999999999999E-3</v>
          </cell>
          <cell r="BF53">
            <v>7.2356627082517706</v>
          </cell>
          <cell r="BG53">
            <v>0.5</v>
          </cell>
          <cell r="BT53">
            <v>0</v>
          </cell>
          <cell r="BU53">
            <v>0.5</v>
          </cell>
        </row>
        <row r="54">
          <cell r="E54">
            <v>5307.58</v>
          </cell>
          <cell r="F54">
            <v>1.224E-3</v>
          </cell>
          <cell r="H54">
            <v>6.9262429857758061</v>
          </cell>
          <cell r="I54">
            <v>0.51</v>
          </cell>
          <cell r="M54">
            <v>1.224E-3</v>
          </cell>
          <cell r="O54">
            <v>0</v>
          </cell>
          <cell r="P54">
            <v>0.51</v>
          </cell>
          <cell r="S54">
            <v>5284.0527272727277</v>
          </cell>
          <cell r="T54">
            <v>1.224E-3</v>
          </cell>
          <cell r="V54">
            <v>6.8955405549689779</v>
          </cell>
          <cell r="W54">
            <v>0.51</v>
          </cell>
          <cell r="Z54">
            <v>5310.920000000001</v>
          </cell>
          <cell r="AA54">
            <v>1.224E-3</v>
          </cell>
          <cell r="AC54">
            <v>6.9306015920657718</v>
          </cell>
          <cell r="AD54">
            <v>0.51</v>
          </cell>
          <cell r="AG54">
            <v>5251.6766666666672</v>
          </cell>
          <cell r="AH54">
            <v>1.224E-3</v>
          </cell>
          <cell r="AJ54">
            <v>6.8532907042498588</v>
          </cell>
          <cell r="AK54">
            <v>0.51</v>
          </cell>
          <cell r="AN54">
            <v>5852.3516666666656</v>
          </cell>
          <cell r="AO54">
            <v>1.224E-3</v>
          </cell>
          <cell r="AQ54">
            <v>7.6371547261733852</v>
          </cell>
          <cell r="AR54">
            <v>0.51</v>
          </cell>
          <cell r="AU54">
            <v>6146.9661538461551</v>
          </cell>
          <cell r="AV54">
            <v>1.224E-3</v>
          </cell>
          <cell r="AX54">
            <v>8.0216183659743638</v>
          </cell>
          <cell r="AY54">
            <v>0.51</v>
          </cell>
          <cell r="BC54">
            <v>5495.3272222222222</v>
          </cell>
          <cell r="BD54">
            <v>1.224E-3</v>
          </cell>
          <cell r="BF54">
            <v>7.171247843171372</v>
          </cell>
          <cell r="BG54">
            <v>0.51</v>
          </cell>
          <cell r="BT54">
            <v>0</v>
          </cell>
          <cell r="BU54">
            <v>0.51</v>
          </cell>
        </row>
        <row r="55">
          <cell r="E55">
            <v>5271.77</v>
          </cell>
          <cell r="F55">
            <v>1.248E-3</v>
          </cell>
          <cell r="H55">
            <v>6.8795119404932805</v>
          </cell>
          <cell r="I55">
            <v>0.52</v>
          </cell>
          <cell r="M55">
            <v>1.248E-3</v>
          </cell>
          <cell r="O55">
            <v>0</v>
          </cell>
          <cell r="P55">
            <v>0.52</v>
          </cell>
          <cell r="S55">
            <v>5250.1445454545446</v>
          </cell>
          <cell r="T55">
            <v>1.248E-3</v>
          </cell>
          <cell r="V55">
            <v>6.8512913290546056</v>
          </cell>
          <cell r="W55">
            <v>0.52</v>
          </cell>
          <cell r="Z55">
            <v>5275.0809090909088</v>
          </cell>
          <cell r="AA55">
            <v>1.248E-3</v>
          </cell>
          <cell r="AC55">
            <v>6.8838325839630805</v>
          </cell>
          <cell r="AD55">
            <v>0.52</v>
          </cell>
          <cell r="AG55">
            <v>5219.6583333333338</v>
          </cell>
          <cell r="AH55">
            <v>1.248E-3</v>
          </cell>
          <cell r="AJ55">
            <v>6.8115076775849319</v>
          </cell>
          <cell r="AK55">
            <v>0.52</v>
          </cell>
          <cell r="AN55">
            <v>5778.7725</v>
          </cell>
          <cell r="AO55">
            <v>1.248E-3</v>
          </cell>
          <cell r="AQ55">
            <v>7.5411359780764711</v>
          </cell>
          <cell r="AR55">
            <v>0.52</v>
          </cell>
          <cell r="AU55">
            <v>6080.03923076923</v>
          </cell>
          <cell r="AV55">
            <v>1.248E-3</v>
          </cell>
          <cell r="AX55">
            <v>7.9342806091207496</v>
          </cell>
          <cell r="AY55">
            <v>0.52</v>
          </cell>
          <cell r="BC55">
            <v>5450.9577777777768</v>
          </cell>
          <cell r="BD55">
            <v>1.248E-3</v>
          </cell>
          <cell r="BF55">
            <v>7.1133469630402937</v>
          </cell>
          <cell r="BG55">
            <v>0.52</v>
          </cell>
          <cell r="BT55">
            <v>0</v>
          </cell>
          <cell r="BU55">
            <v>0.52</v>
          </cell>
        </row>
        <row r="56">
          <cell r="E56">
            <v>5236.97</v>
          </cell>
          <cell r="F56">
            <v>1.2719999999999999E-3</v>
          </cell>
          <cell r="H56">
            <v>6.8340989168732875</v>
          </cell>
          <cell r="I56">
            <v>0.53</v>
          </cell>
          <cell r="M56">
            <v>1.2719999999999999E-3</v>
          </cell>
          <cell r="O56">
            <v>0</v>
          </cell>
          <cell r="P56">
            <v>0.53</v>
          </cell>
          <cell r="S56">
            <v>5217.7236363636366</v>
          </cell>
          <cell r="T56">
            <v>1.2719999999999999E-3</v>
          </cell>
          <cell r="V56">
            <v>6.8089829523210712</v>
          </cell>
          <cell r="W56">
            <v>0.53</v>
          </cell>
          <cell r="Z56">
            <v>5240.3663636363644</v>
          </cell>
          <cell r="AA56">
            <v>1.2719999999999999E-3</v>
          </cell>
          <cell r="AC56">
            <v>6.8385310761273193</v>
          </cell>
          <cell r="AD56">
            <v>0.53</v>
          </cell>
          <cell r="AG56">
            <v>5189.2925000000005</v>
          </cell>
          <cell r="AH56">
            <v>1.2719999999999999E-3</v>
          </cell>
          <cell r="AJ56">
            <v>6.7718811170559849</v>
          </cell>
          <cell r="AK56">
            <v>0.53</v>
          </cell>
          <cell r="AN56">
            <v>5681.4491666666663</v>
          </cell>
          <cell r="AO56">
            <v>1.2719999999999999E-3</v>
          </cell>
          <cell r="AQ56">
            <v>7.414131758667188</v>
          </cell>
          <cell r="AR56">
            <v>0.53</v>
          </cell>
          <cell r="AU56">
            <v>6054.8053846153844</v>
          </cell>
          <cell r="AV56">
            <v>1.2719999999999999E-3</v>
          </cell>
          <cell r="AX56">
            <v>7.901351147873398</v>
          </cell>
          <cell r="AY56">
            <v>0.53</v>
          </cell>
          <cell r="BC56">
            <v>5402.365277777777</v>
          </cell>
          <cell r="BD56">
            <v>1.2719999999999999E-3</v>
          </cell>
          <cell r="BF56">
            <v>7.0499351138950503</v>
          </cell>
          <cell r="BG56">
            <v>0.53</v>
          </cell>
          <cell r="BT56">
            <v>0</v>
          </cell>
          <cell r="BU56">
            <v>0.53</v>
          </cell>
        </row>
        <row r="57">
          <cell r="E57">
            <v>5203.72</v>
          </cell>
          <cell r="F57">
            <v>1.2960000000000001E-3</v>
          </cell>
          <cell r="H57">
            <v>6.7907085997651055</v>
          </cell>
          <cell r="I57">
            <v>0.54</v>
          </cell>
          <cell r="M57">
            <v>1.2960000000000001E-3</v>
          </cell>
          <cell r="O57">
            <v>0</v>
          </cell>
          <cell r="P57">
            <v>0.54</v>
          </cell>
          <cell r="S57">
            <v>5184.5604545454544</v>
          </cell>
          <cell r="T57">
            <v>1.2960000000000001E-3</v>
          </cell>
          <cell r="V57">
            <v>6.7657059305043123</v>
          </cell>
          <cell r="W57">
            <v>0.54</v>
          </cell>
          <cell r="Z57">
            <v>5206.5590909090906</v>
          </cell>
          <cell r="AA57">
            <v>1.2960000000000001E-3</v>
          </cell>
          <cell r="AC57">
            <v>6.7944135337453879</v>
          </cell>
          <cell r="AD57">
            <v>0.54</v>
          </cell>
          <cell r="AG57">
            <v>5164.8341666666665</v>
          </cell>
          <cell r="AH57">
            <v>1.2960000000000001E-3</v>
          </cell>
          <cell r="AJ57">
            <v>6.7399636782809162</v>
          </cell>
          <cell r="AK57">
            <v>0.54</v>
          </cell>
          <cell r="AN57">
            <v>5594.0116666666663</v>
          </cell>
          <cell r="AO57">
            <v>1.2960000000000001E-3</v>
          </cell>
          <cell r="AQ57">
            <v>7.3000282743920994</v>
          </cell>
          <cell r="AR57">
            <v>0.54</v>
          </cell>
          <cell r="AU57">
            <v>6000.2823076923078</v>
          </cell>
          <cell r="AV57">
            <v>1.2960000000000001E-3</v>
          </cell>
          <cell r="AX57">
            <v>7.8302000622371244</v>
          </cell>
          <cell r="AY57">
            <v>0.54</v>
          </cell>
          <cell r="BC57">
            <v>5355.8449999999993</v>
          </cell>
          <cell r="BD57">
            <v>1.2960000000000001E-3</v>
          </cell>
          <cell r="BF57">
            <v>6.9892274566096813</v>
          </cell>
          <cell r="BG57">
            <v>0.54</v>
          </cell>
          <cell r="BT57">
            <v>0</v>
          </cell>
          <cell r="BU57">
            <v>0.54</v>
          </cell>
        </row>
        <row r="58">
          <cell r="E58">
            <v>5170.91</v>
          </cell>
          <cell r="F58">
            <v>1.32E-3</v>
          </cell>
          <cell r="H58">
            <v>6.7478924703118874</v>
          </cell>
          <cell r="I58">
            <v>0.55000000000000004</v>
          </cell>
          <cell r="M58">
            <v>1.32E-3</v>
          </cell>
          <cell r="O58">
            <v>0</v>
          </cell>
          <cell r="P58">
            <v>0.55000000000000004</v>
          </cell>
          <cell r="S58">
            <v>5152.7340909090899</v>
          </cell>
          <cell r="T58">
            <v>1.32E-3</v>
          </cell>
          <cell r="V58">
            <v>6.7241734189078555</v>
          </cell>
          <cell r="W58">
            <v>0.55000000000000004</v>
          </cell>
          <cell r="Z58">
            <v>5173.72090909091</v>
          </cell>
          <cell r="AA58">
            <v>1.32E-3</v>
          </cell>
          <cell r="AC58">
            <v>6.7515606278101394</v>
          </cell>
          <cell r="AD58">
            <v>0.55000000000000004</v>
          </cell>
          <cell r="AG58">
            <v>5127.3233333333337</v>
          </cell>
          <cell r="AH58">
            <v>1.32E-3</v>
          </cell>
          <cell r="AJ58">
            <v>6.6910130932184959</v>
          </cell>
          <cell r="AK58">
            <v>0.55000000000000004</v>
          </cell>
          <cell r="AN58">
            <v>5542.0333333333338</v>
          </cell>
          <cell r="AO58">
            <v>1.32E-3</v>
          </cell>
          <cell r="AQ58">
            <v>7.2321980077428334</v>
          </cell>
          <cell r="AR58">
            <v>0.55000000000000004</v>
          </cell>
          <cell r="AU58">
            <v>5919.8876923076914</v>
          </cell>
          <cell r="AV58">
            <v>1.32E-3</v>
          </cell>
          <cell r="AX58">
            <v>7.7252873447836246</v>
          </cell>
          <cell r="AY58">
            <v>0.55000000000000004</v>
          </cell>
          <cell r="BC58">
            <v>5312.9869444444439</v>
          </cell>
          <cell r="BD58">
            <v>1.32E-3</v>
          </cell>
          <cell r="BF58">
            <v>6.9332988965737234</v>
          </cell>
          <cell r="BG58">
            <v>0.55000000000000004</v>
          </cell>
          <cell r="BT58">
            <v>0</v>
          </cell>
          <cell r="BU58">
            <v>0.55000000000000004</v>
          </cell>
        </row>
        <row r="59">
          <cell r="E59">
            <v>5139</v>
          </cell>
          <cell r="F59">
            <v>1.3439999999999999E-3</v>
          </cell>
          <cell r="H59">
            <v>6.7062508156074641</v>
          </cell>
          <cell r="I59">
            <v>0.56000000000000005</v>
          </cell>
          <cell r="M59">
            <v>1.3439999999999999E-3</v>
          </cell>
          <cell r="O59">
            <v>0</v>
          </cell>
          <cell r="P59">
            <v>0.56000000000000005</v>
          </cell>
          <cell r="S59">
            <v>5122.2418181818175</v>
          </cell>
          <cell r="T59">
            <v>1.3439999999999999E-3</v>
          </cell>
          <cell r="V59">
            <v>6.6843818585173134</v>
          </cell>
          <cell r="W59">
            <v>0.56000000000000005</v>
          </cell>
          <cell r="Z59">
            <v>5141.7981818181815</v>
          </cell>
          <cell r="AA59">
            <v>1.3439999999999999E-3</v>
          </cell>
          <cell r="AC59">
            <v>6.7099023643718922</v>
          </cell>
          <cell r="AD59">
            <v>0.56000000000000005</v>
          </cell>
          <cell r="AG59">
            <v>5098.4691666666658</v>
          </cell>
          <cell r="AH59">
            <v>1.3439999999999999E-3</v>
          </cell>
          <cell r="AJ59">
            <v>6.6533592152768701</v>
          </cell>
          <cell r="AK59">
            <v>0.56000000000000005</v>
          </cell>
          <cell r="AN59">
            <v>5492.3224999999993</v>
          </cell>
          <cell r="AO59">
            <v>1.3439999999999999E-3</v>
          </cell>
          <cell r="AQ59">
            <v>7.1673267649745522</v>
          </cell>
          <cell r="AR59">
            <v>0.56000000000000005</v>
          </cell>
          <cell r="AU59">
            <v>5850.2438461538459</v>
          </cell>
          <cell r="AV59">
            <v>1.3439999999999999E-3</v>
          </cell>
          <cell r="AX59">
            <v>7.6344040795430592</v>
          </cell>
          <cell r="AY59">
            <v>0.56000000000000005</v>
          </cell>
          <cell r="BC59">
            <v>5273.6983333333328</v>
          </cell>
          <cell r="BD59">
            <v>1.3439999999999999E-3</v>
          </cell>
          <cell r="BF59">
            <v>6.8820283613902298</v>
          </cell>
          <cell r="BG59">
            <v>0.56000000000000005</v>
          </cell>
          <cell r="BT59">
            <v>0</v>
          </cell>
          <cell r="BU59">
            <v>0.56000000000000005</v>
          </cell>
        </row>
        <row r="60">
          <cell r="E60">
            <v>5108.03</v>
          </cell>
          <cell r="F60">
            <v>1.3680000000000001E-3</v>
          </cell>
          <cell r="H60">
            <v>6.665835834529557</v>
          </cell>
          <cell r="I60">
            <v>0.57000000000000006</v>
          </cell>
          <cell r="M60">
            <v>1.3680000000000001E-3</v>
          </cell>
          <cell r="O60">
            <v>0</v>
          </cell>
          <cell r="P60">
            <v>0.57000000000000006</v>
          </cell>
          <cell r="S60">
            <v>5092.8281818181813</v>
          </cell>
          <cell r="T60">
            <v>1.3680000000000001E-3</v>
          </cell>
          <cell r="V60">
            <v>6.6459978883181279</v>
          </cell>
          <cell r="W60">
            <v>0.57000000000000006</v>
          </cell>
          <cell r="Z60">
            <v>5110.6227272727265</v>
          </cell>
          <cell r="AA60">
            <v>1.3680000000000001E-3</v>
          </cell>
          <cell r="AC60">
            <v>6.6692192708765843</v>
          </cell>
          <cell r="AD60">
            <v>0.57000000000000006</v>
          </cell>
          <cell r="AG60">
            <v>5070.8849999999993</v>
          </cell>
          <cell r="AH60">
            <v>1.3680000000000001E-3</v>
          </cell>
          <cell r="AJ60">
            <v>6.6173626517029875</v>
          </cell>
          <cell r="AK60">
            <v>0.57000000000000006</v>
          </cell>
          <cell r="AN60">
            <v>5454.2574999999988</v>
          </cell>
          <cell r="AO60">
            <v>1.3680000000000001E-3</v>
          </cell>
          <cell r="AQ60">
            <v>7.1176530079603273</v>
          </cell>
          <cell r="AR60">
            <v>0.57000000000000006</v>
          </cell>
          <cell r="AU60">
            <v>5802.0546153846144</v>
          </cell>
          <cell r="AV60">
            <v>1.3680000000000001E-3</v>
          </cell>
          <cell r="AX60">
            <v>7.5715184854294844</v>
          </cell>
          <cell r="AY60">
            <v>0.57000000000000006</v>
          </cell>
          <cell r="BC60">
            <v>5240.2008333333324</v>
          </cell>
          <cell r="BD60">
            <v>1.3680000000000001E-3</v>
          </cell>
          <cell r="BF60">
            <v>6.838315063726129</v>
          </cell>
          <cell r="BG60">
            <v>0.57000000000000006</v>
          </cell>
          <cell r="BT60">
            <v>0</v>
          </cell>
          <cell r="BU60">
            <v>0.57000000000000006</v>
          </cell>
        </row>
        <row r="61">
          <cell r="E61">
            <v>5077.95</v>
          </cell>
          <cell r="F61">
            <v>1.392E-3</v>
          </cell>
          <cell r="H61">
            <v>6.6265822784810124</v>
          </cell>
          <cell r="I61">
            <v>0.58000000000000007</v>
          </cell>
          <cell r="M61">
            <v>1.392E-3</v>
          </cell>
          <cell r="O61">
            <v>0</v>
          </cell>
          <cell r="P61">
            <v>0.58000000000000007</v>
          </cell>
          <cell r="S61">
            <v>5065.7563636363639</v>
          </cell>
          <cell r="T61">
            <v>1.392E-3</v>
          </cell>
          <cell r="V61">
            <v>6.6106699251420649</v>
          </cell>
          <cell r="W61">
            <v>0.58000000000000007</v>
          </cell>
          <cell r="Z61">
            <v>5080.4572727272734</v>
          </cell>
          <cell r="AA61">
            <v>1.392E-3</v>
          </cell>
          <cell r="AC61">
            <v>6.6298541990438125</v>
          </cell>
          <cell r="AD61">
            <v>0.58000000000000007</v>
          </cell>
          <cell r="AG61">
            <v>5045.9966666666669</v>
          </cell>
          <cell r="AH61">
            <v>1.392E-3</v>
          </cell>
          <cell r="AJ61">
            <v>6.5848840749923871</v>
          </cell>
          <cell r="AK61">
            <v>0.58000000000000007</v>
          </cell>
          <cell r="AN61">
            <v>5421.6141666666672</v>
          </cell>
          <cell r="AO61">
            <v>1.392E-3</v>
          </cell>
          <cell r="AQ61">
            <v>7.0750543738309633</v>
          </cell>
          <cell r="AR61">
            <v>0.58000000000000007</v>
          </cell>
          <cell r="AU61">
            <v>5759.9846153846147</v>
          </cell>
          <cell r="AV61">
            <v>1.392E-3</v>
          </cell>
          <cell r="AX61">
            <v>7.5166183157831323</v>
          </cell>
          <cell r="AY61">
            <v>0.58000000000000007</v>
          </cell>
          <cell r="BC61">
            <v>5209.1663888888907</v>
          </cell>
          <cell r="BD61">
            <v>1.392E-3</v>
          </cell>
          <cell r="BF61">
            <v>6.7978159844563359</v>
          </cell>
          <cell r="BG61">
            <v>0.58000000000000007</v>
          </cell>
          <cell r="BT61">
            <v>0</v>
          </cell>
          <cell r="BU61">
            <v>0.58000000000000007</v>
          </cell>
        </row>
        <row r="62">
          <cell r="E62">
            <v>5048.72</v>
          </cell>
          <cell r="F62">
            <v>1.4159999999999999E-3</v>
          </cell>
          <cell r="H62">
            <v>6.5884379485841063</v>
          </cell>
          <cell r="I62">
            <v>0.59000000000000008</v>
          </cell>
          <cell r="M62">
            <v>1.4159999999999999E-3</v>
          </cell>
          <cell r="O62">
            <v>0</v>
          </cell>
          <cell r="P62">
            <v>0.59000000000000008</v>
          </cell>
          <cell r="S62">
            <v>5035.0340909090901</v>
          </cell>
          <cell r="T62">
            <v>1.4159999999999999E-3</v>
          </cell>
          <cell r="V62">
            <v>6.5705782212046069</v>
          </cell>
          <cell r="W62">
            <v>0.59000000000000008</v>
          </cell>
          <cell r="Z62">
            <v>5051.130909090909</v>
          </cell>
          <cell r="AA62">
            <v>1.4159999999999999E-3</v>
          </cell>
          <cell r="AC62">
            <v>6.5915841173051142</v>
          </cell>
          <cell r="AD62">
            <v>0.59000000000000008</v>
          </cell>
          <cell r="AG62">
            <v>5015.3424999999997</v>
          </cell>
          <cell r="AH62">
            <v>1.4159999999999999E-3</v>
          </cell>
          <cell r="AJ62">
            <v>6.5448812475531764</v>
          </cell>
          <cell r="AK62">
            <v>0.59000000000000008</v>
          </cell>
          <cell r="AN62">
            <v>5377.3249999999998</v>
          </cell>
          <cell r="AO62">
            <v>1.4159999999999999E-3</v>
          </cell>
          <cell r="AQ62">
            <v>7.0172582539475403</v>
          </cell>
          <cell r="AR62">
            <v>0.59000000000000008</v>
          </cell>
          <cell r="AU62">
            <v>5706.334615384616</v>
          </cell>
          <cell r="AV62">
            <v>1.4159999999999999E-3</v>
          </cell>
          <cell r="AX62">
            <v>7.4466065710356464</v>
          </cell>
          <cell r="AY62">
            <v>0.59000000000000008</v>
          </cell>
          <cell r="BC62">
            <v>5172.5405555555562</v>
          </cell>
          <cell r="BD62">
            <v>1.4159999999999999E-3</v>
          </cell>
          <cell r="BF62">
            <v>6.7500202995635608</v>
          </cell>
          <cell r="BG62">
            <v>0.59000000000000008</v>
          </cell>
          <cell r="BT62">
            <v>0</v>
          </cell>
          <cell r="BU62">
            <v>0.59000000000000008</v>
          </cell>
        </row>
        <row r="63">
          <cell r="E63">
            <v>5020.08</v>
          </cell>
          <cell r="F63">
            <v>1.4400000000000001E-3</v>
          </cell>
          <cell r="H63">
            <v>6.5510635521336287</v>
          </cell>
          <cell r="I63">
            <v>0.60000000000000009</v>
          </cell>
          <cell r="M63">
            <v>1.4400000000000001E-3</v>
          </cell>
          <cell r="O63">
            <v>0</v>
          </cell>
          <cell r="P63">
            <v>0.60000000000000009</v>
          </cell>
          <cell r="S63">
            <v>5007.5877272727275</v>
          </cell>
          <cell r="T63">
            <v>1.4400000000000001E-3</v>
          </cell>
          <cell r="V63">
            <v>6.5347614867189447</v>
          </cell>
          <cell r="W63">
            <v>0.60000000000000009</v>
          </cell>
          <cell r="Z63">
            <v>5022.4990909090911</v>
          </cell>
          <cell r="AA63">
            <v>1.4400000000000001E-3</v>
          </cell>
          <cell r="AC63">
            <v>6.5542203978978097</v>
          </cell>
          <cell r="AD63">
            <v>0.60000000000000009</v>
          </cell>
          <cell r="AG63">
            <v>4989.2874999999995</v>
          </cell>
          <cell r="AH63">
            <v>1.4400000000000001E-3</v>
          </cell>
          <cell r="AJ63">
            <v>6.5108802035756224</v>
          </cell>
          <cell r="AK63">
            <v>0.60000000000000009</v>
          </cell>
          <cell r="AN63">
            <v>5340.6399999999994</v>
          </cell>
          <cell r="AO63">
            <v>1.4400000000000001E-3</v>
          </cell>
          <cell r="AQ63">
            <v>6.9693853582147982</v>
          </cell>
          <cell r="AR63">
            <v>0.60000000000000009</v>
          </cell>
          <cell r="AU63">
            <v>5648.9653846153851</v>
          </cell>
          <cell r="AV63">
            <v>1.4400000000000001E-3</v>
          </cell>
          <cell r="AX63">
            <v>7.3717413344843861</v>
          </cell>
          <cell r="AY63">
            <v>0.60000000000000009</v>
          </cell>
          <cell r="BC63">
            <v>5140.094444444444</v>
          </cell>
          <cell r="BD63">
            <v>1.4400000000000001E-3</v>
          </cell>
          <cell r="BF63">
            <v>6.7076790349007487</v>
          </cell>
          <cell r="BG63">
            <v>0.60000000000000009</v>
          </cell>
          <cell r="BT63">
            <v>0</v>
          </cell>
          <cell r="BU63">
            <v>0.60000000000000009</v>
          </cell>
        </row>
        <row r="64">
          <cell r="E64">
            <v>4992.2700000000004</v>
          </cell>
          <cell r="F64">
            <v>1.464E-3</v>
          </cell>
          <cell r="H64">
            <v>6.5147722823959295</v>
          </cell>
          <cell r="I64">
            <v>0.6100000000000001</v>
          </cell>
          <cell r="M64">
            <v>1.464E-3</v>
          </cell>
          <cell r="O64">
            <v>0</v>
          </cell>
          <cell r="P64">
            <v>0.6100000000000001</v>
          </cell>
          <cell r="S64">
            <v>4981.0563636363649</v>
          </cell>
          <cell r="T64">
            <v>1.464E-3</v>
          </cell>
          <cell r="V64">
            <v>6.5001388015612225</v>
          </cell>
          <cell r="W64">
            <v>0.6100000000000001</v>
          </cell>
          <cell r="Z64">
            <v>4994.7336363636368</v>
          </cell>
          <cell r="AA64">
            <v>1.464E-3</v>
          </cell>
          <cell r="AC64">
            <v>6.5179872587284828</v>
          </cell>
          <cell r="AD64">
            <v>0.6100000000000001</v>
          </cell>
          <cell r="AG64">
            <v>4964.3841666666667</v>
          </cell>
          <cell r="AH64">
            <v>1.464E-3</v>
          </cell>
          <cell r="AJ64">
            <v>6.4783820522858759</v>
          </cell>
          <cell r="AK64">
            <v>0.6100000000000001</v>
          </cell>
          <cell r="AN64">
            <v>5298.39</v>
          </cell>
          <cell r="AO64">
            <v>1.464E-3</v>
          </cell>
          <cell r="AQ64">
            <v>6.9142502936186876</v>
          </cell>
          <cell r="AR64">
            <v>0.6100000000000001</v>
          </cell>
          <cell r="AU64">
            <v>5603.916153846154</v>
          </cell>
          <cell r="AV64">
            <v>1.464E-3</v>
          </cell>
          <cell r="AX64">
            <v>7.3129533522721575</v>
          </cell>
          <cell r="AY64">
            <v>0.6100000000000001</v>
          </cell>
          <cell r="BC64">
            <v>5106.8136111111098</v>
          </cell>
          <cell r="BD64">
            <v>1.464E-3</v>
          </cell>
          <cell r="BF64">
            <v>6.664248481157653</v>
          </cell>
          <cell r="BG64">
            <v>0.6100000000000001</v>
          </cell>
          <cell r="BT64">
            <v>0</v>
          </cell>
          <cell r="BU64">
            <v>0.6100000000000001</v>
          </cell>
        </row>
        <row r="65">
          <cell r="E65">
            <v>4965.49</v>
          </cell>
          <cell r="F65">
            <v>1.488E-3</v>
          </cell>
          <cell r="H65">
            <v>6.4798251337596238</v>
          </cell>
          <cell r="I65">
            <v>0.62</v>
          </cell>
          <cell r="M65">
            <v>1.488E-3</v>
          </cell>
          <cell r="O65">
            <v>0</v>
          </cell>
          <cell r="P65">
            <v>0.62</v>
          </cell>
          <cell r="S65">
            <v>4955.5886363636373</v>
          </cell>
          <cell r="T65">
            <v>1.488E-3</v>
          </cell>
          <cell r="V65">
            <v>6.4669041320157081</v>
          </cell>
          <cell r="W65">
            <v>0.62</v>
          </cell>
          <cell r="Z65">
            <v>4967.6854545454544</v>
          </cell>
          <cell r="AA65">
            <v>1.488E-3</v>
          </cell>
          <cell r="AC65">
            <v>6.4826901403438004</v>
          </cell>
          <cell r="AD65">
            <v>0.62</v>
          </cell>
          <cell r="AG65">
            <v>4941.1241666666674</v>
          </cell>
          <cell r="AH65">
            <v>1.488E-3</v>
          </cell>
          <cell r="AJ65">
            <v>6.4480284048892962</v>
          </cell>
          <cell r="AK65">
            <v>0.62</v>
          </cell>
          <cell r="AN65">
            <v>5242.8708333333334</v>
          </cell>
          <cell r="AO65">
            <v>1.488E-3</v>
          </cell>
          <cell r="AQ65">
            <v>6.8417993388142158</v>
          </cell>
          <cell r="AR65">
            <v>0.62</v>
          </cell>
          <cell r="AU65">
            <v>5556.3276923076919</v>
          </cell>
          <cell r="AV65">
            <v>1.488E-3</v>
          </cell>
          <cell r="AX65">
            <v>7.2508517451490171</v>
          </cell>
          <cell r="AY65">
            <v>0.62</v>
          </cell>
          <cell r="BC65">
            <v>5069.8522222222227</v>
          </cell>
          <cell r="BD65">
            <v>1.488E-3</v>
          </cell>
          <cell r="BF65">
            <v>6.6160149056795285</v>
          </cell>
          <cell r="BG65">
            <v>0.62</v>
          </cell>
          <cell r="BT65">
            <v>0</v>
          </cell>
          <cell r="BU65">
            <v>0.62</v>
          </cell>
        </row>
        <row r="66">
          <cell r="E66">
            <v>4939.26</v>
          </cell>
          <cell r="F66">
            <v>1.5120000000000001E-3</v>
          </cell>
          <cell r="H66">
            <v>6.4455957196920268</v>
          </cell>
          <cell r="I66">
            <v>0.63000000000000012</v>
          </cell>
          <cell r="M66">
            <v>1.5120000000000001E-3</v>
          </cell>
          <cell r="O66">
            <v>0</v>
          </cell>
          <cell r="P66">
            <v>0.63000000000000012</v>
          </cell>
          <cell r="S66">
            <v>4932.4981818181823</v>
          </cell>
          <cell r="T66">
            <v>1.5120000000000001E-3</v>
          </cell>
          <cell r="V66">
            <v>6.4367717366803889</v>
          </cell>
          <cell r="W66">
            <v>0.63000000000000012</v>
          </cell>
          <cell r="Z66">
            <v>4941.3881818181817</v>
          </cell>
          <cell r="AA66">
            <v>1.5120000000000001E-3</v>
          </cell>
          <cell r="AC66">
            <v>6.4483729372545762</v>
          </cell>
          <cell r="AD66">
            <v>0.63000000000000012</v>
          </cell>
          <cell r="AG66">
            <v>4914.8308333333334</v>
          </cell>
          <cell r="AH66">
            <v>1.5120000000000001E-3</v>
          </cell>
          <cell r="AJ66">
            <v>6.4137163425986339</v>
          </cell>
          <cell r="AK66">
            <v>0.63000000000000012</v>
          </cell>
          <cell r="AN66">
            <v>5214.810833333333</v>
          </cell>
          <cell r="AO66">
            <v>1.5120000000000001E-3</v>
          </cell>
          <cell r="AQ66">
            <v>6.8051818260907382</v>
          </cell>
          <cell r="AR66">
            <v>0.63000000000000012</v>
          </cell>
          <cell r="AU66">
            <v>5505.4400000000005</v>
          </cell>
          <cell r="AV66">
            <v>1.5120000000000001E-3</v>
          </cell>
          <cell r="AX66">
            <v>7.1844447344382099</v>
          </cell>
          <cell r="AY66">
            <v>0.63000000000000012</v>
          </cell>
          <cell r="BC66">
            <v>5041.0375000000013</v>
          </cell>
          <cell r="BD66">
            <v>1.5120000000000001E-3</v>
          </cell>
          <cell r="BF66">
            <v>6.5784125016312167</v>
          </cell>
          <cell r="BG66">
            <v>0.63000000000000012</v>
          </cell>
          <cell r="BT66">
            <v>0</v>
          </cell>
          <cell r="BU66">
            <v>0.63000000000000012</v>
          </cell>
        </row>
        <row r="67">
          <cell r="E67">
            <v>4913.7700000000004</v>
          </cell>
          <cell r="F67">
            <v>1.536E-3</v>
          </cell>
          <cell r="H67">
            <v>6.4123319848623259</v>
          </cell>
          <cell r="I67">
            <v>0.64000000000000012</v>
          </cell>
          <cell r="M67">
            <v>1.536E-3</v>
          </cell>
          <cell r="O67">
            <v>0</v>
          </cell>
          <cell r="P67">
            <v>0.64000000000000012</v>
          </cell>
          <cell r="S67">
            <v>4904.77909090909</v>
          </cell>
          <cell r="T67">
            <v>1.536E-3</v>
          </cell>
          <cell r="V67">
            <v>6.4005991007556968</v>
          </cell>
          <cell r="W67">
            <v>0.64000000000000012</v>
          </cell>
          <cell r="Z67">
            <v>4915.8399999999992</v>
          </cell>
          <cell r="AA67">
            <v>1.536E-3</v>
          </cell>
          <cell r="AC67">
            <v>6.4150332767845484</v>
          </cell>
          <cell r="AD67">
            <v>0.64000000000000012</v>
          </cell>
          <cell r="AG67">
            <v>4890.9425000000001</v>
          </cell>
          <cell r="AH67">
            <v>1.536E-3</v>
          </cell>
          <cell r="AJ67">
            <v>6.3825427378311366</v>
          </cell>
          <cell r="AK67">
            <v>0.64000000000000012</v>
          </cell>
          <cell r="AN67">
            <v>5186.0783333333338</v>
          </cell>
          <cell r="AO67">
            <v>1.536E-3</v>
          </cell>
          <cell r="AQ67">
            <v>6.7676867197355257</v>
          </cell>
          <cell r="AR67">
            <v>0.64000000000000012</v>
          </cell>
          <cell r="AU67">
            <v>5452.9492307692308</v>
          </cell>
          <cell r="AV67">
            <v>1.536E-3</v>
          </cell>
          <cell r="AX67">
            <v>7.1159457533201493</v>
          </cell>
          <cell r="AY67">
            <v>0.64000000000000012</v>
          </cell>
          <cell r="BC67">
            <v>5012.1627777777758</v>
          </cell>
          <cell r="BD67">
            <v>1.536E-3</v>
          </cell>
          <cell r="BF67">
            <v>6.5407317992663128</v>
          </cell>
          <cell r="BG67">
            <v>0.64000000000000012</v>
          </cell>
          <cell r="BT67">
            <v>0</v>
          </cell>
          <cell r="BU67">
            <v>0.64000000000000012</v>
          </cell>
        </row>
        <row r="68">
          <cell r="E68">
            <v>4889.03</v>
          </cell>
          <cell r="F68">
            <v>1.56E-3</v>
          </cell>
          <cell r="H68">
            <v>6.3800469789899514</v>
          </cell>
          <cell r="I68">
            <v>0.65</v>
          </cell>
          <cell r="M68">
            <v>1.56E-3</v>
          </cell>
          <cell r="O68">
            <v>0</v>
          </cell>
          <cell r="P68">
            <v>0.65</v>
          </cell>
          <cell r="S68">
            <v>4880.8349999999991</v>
          </cell>
          <cell r="T68">
            <v>1.56E-3</v>
          </cell>
          <cell r="V68">
            <v>6.3693527339162195</v>
          </cell>
          <cell r="W68">
            <v>0.65</v>
          </cell>
          <cell r="Z68">
            <v>4890.9199999999992</v>
          </cell>
          <cell r="AA68">
            <v>1.56E-3</v>
          </cell>
          <cell r="AC68">
            <v>6.3825133759624153</v>
          </cell>
          <cell r="AD68">
            <v>0.65</v>
          </cell>
          <cell r="AG68">
            <v>4868.310833333333</v>
          </cell>
          <cell r="AH68">
            <v>1.56E-3</v>
          </cell>
          <cell r="AJ68">
            <v>6.3530090478054717</v>
          </cell>
          <cell r="AK68">
            <v>0.65</v>
          </cell>
          <cell r="AN68">
            <v>5167.770833333333</v>
          </cell>
          <cell r="AO68">
            <v>1.56E-3</v>
          </cell>
          <cell r="AQ68">
            <v>6.7437959458871619</v>
          </cell>
          <cell r="AR68">
            <v>0.65</v>
          </cell>
          <cell r="AU68">
            <v>5380.999230769231</v>
          </cell>
          <cell r="AV68">
            <v>1.56E-3</v>
          </cell>
          <cell r="AX68">
            <v>7.022053022013873</v>
          </cell>
          <cell r="AY68">
            <v>0.65</v>
          </cell>
          <cell r="BC68">
            <v>4980.6697222222228</v>
          </cell>
          <cell r="BD68">
            <v>1.56E-3</v>
          </cell>
          <cell r="BF68">
            <v>6.4996342453637252</v>
          </cell>
          <cell r="BG68">
            <v>0.65</v>
          </cell>
          <cell r="BT68">
            <v>0</v>
          </cell>
          <cell r="BU68">
            <v>0.65</v>
          </cell>
        </row>
        <row r="69">
          <cell r="E69">
            <v>4864.76</v>
          </cell>
          <cell r="F69">
            <v>1.5839999999999999E-3</v>
          </cell>
          <cell r="H69">
            <v>6.3483753099308364</v>
          </cell>
          <cell r="I69">
            <v>0.66</v>
          </cell>
          <cell r="M69">
            <v>1.5839999999999999E-3</v>
          </cell>
          <cell r="O69">
            <v>0</v>
          </cell>
          <cell r="P69">
            <v>0.66</v>
          </cell>
          <cell r="S69">
            <v>4857.6872727272721</v>
          </cell>
          <cell r="T69">
            <v>1.5839999999999999E-3</v>
          </cell>
          <cell r="V69">
            <v>6.339145599278706</v>
          </cell>
          <cell r="W69">
            <v>0.66</v>
          </cell>
          <cell r="Z69">
            <v>4866.7181818181816</v>
          </cell>
          <cell r="AA69">
            <v>1.5839999999999999E-3</v>
          </cell>
          <cell r="AC69">
            <v>6.3509306822630585</v>
          </cell>
          <cell r="AD69">
            <v>0.66</v>
          </cell>
          <cell r="AG69">
            <v>4846.7666666666664</v>
          </cell>
          <cell r="AH69">
            <v>1.5839999999999999E-3</v>
          </cell>
          <cell r="AJ69">
            <v>6.3248945147679319</v>
          </cell>
          <cell r="AK69">
            <v>0.66</v>
          </cell>
          <cell r="AN69">
            <v>5145.8549999999996</v>
          </cell>
          <cell r="AO69">
            <v>1.5839999999999999E-3</v>
          </cell>
          <cell r="AQ69">
            <v>6.7151963982774374</v>
          </cell>
          <cell r="AR69">
            <v>0.66</v>
          </cell>
          <cell r="AU69">
            <v>5336.4823076923076</v>
          </cell>
          <cell r="AV69">
            <v>1.5839999999999999E-3</v>
          </cell>
          <cell r="AX69">
            <v>6.9639596864052029</v>
          </cell>
          <cell r="AY69">
            <v>0.66</v>
          </cell>
          <cell r="BC69">
            <v>4957.88611111111</v>
          </cell>
          <cell r="BD69">
            <v>1.5839999999999999E-3</v>
          </cell>
          <cell r="BF69">
            <v>6.469902272101149</v>
          </cell>
          <cell r="BG69">
            <v>0.66</v>
          </cell>
          <cell r="BT69">
            <v>0</v>
          </cell>
          <cell r="BU69">
            <v>0.66</v>
          </cell>
        </row>
        <row r="70">
          <cell r="E70">
            <v>4841.21</v>
          </cell>
          <cell r="F70">
            <v>1.6080000000000001E-3</v>
          </cell>
          <cell r="H70">
            <v>6.3176432206707558</v>
          </cell>
          <cell r="I70">
            <v>0.67</v>
          </cell>
          <cell r="M70">
            <v>1.6080000000000001E-3</v>
          </cell>
          <cell r="O70">
            <v>0</v>
          </cell>
          <cell r="P70">
            <v>0.67</v>
          </cell>
          <cell r="S70">
            <v>4835.5445454545443</v>
          </cell>
          <cell r="T70">
            <v>1.6080000000000001E-3</v>
          </cell>
          <cell r="V70">
            <v>6.3102499614440086</v>
          </cell>
          <cell r="W70">
            <v>0.67</v>
          </cell>
          <cell r="Z70">
            <v>4843.2127272727266</v>
          </cell>
          <cell r="AA70">
            <v>1.6080000000000001E-3</v>
          </cell>
          <cell r="AC70">
            <v>6.3202567235713518</v>
          </cell>
          <cell r="AD70">
            <v>0.67</v>
          </cell>
          <cell r="AG70">
            <v>4830.064166666667</v>
          </cell>
          <cell r="AH70">
            <v>1.6080000000000001E-3</v>
          </cell>
          <cell r="AJ70">
            <v>6.3030982208882511</v>
          </cell>
          <cell r="AK70">
            <v>0.67</v>
          </cell>
          <cell r="AN70">
            <v>5116.8208333333341</v>
          </cell>
          <cell r="AO70">
            <v>1.6080000000000001E-3</v>
          </cell>
          <cell r="AQ70">
            <v>6.6773076253860548</v>
          </cell>
          <cell r="AR70">
            <v>0.67</v>
          </cell>
          <cell r="AU70">
            <v>5313.6907692307686</v>
          </cell>
          <cell r="AV70">
            <v>1.6080000000000001E-3</v>
          </cell>
          <cell r="AX70">
            <v>6.934217368172737</v>
          </cell>
          <cell r="AY70">
            <v>0.67</v>
          </cell>
          <cell r="BC70">
            <v>4934.8899999999994</v>
          </cell>
          <cell r="BD70">
            <v>1.6080000000000001E-3</v>
          </cell>
          <cell r="BF70">
            <v>6.4398929923006643</v>
          </cell>
          <cell r="BG70">
            <v>0.67</v>
          </cell>
          <cell r="BT70">
            <v>0</v>
          </cell>
          <cell r="BU70">
            <v>0.67</v>
          </cell>
        </row>
        <row r="71">
          <cell r="E71">
            <v>4818.8</v>
          </cell>
          <cell r="F71">
            <v>1.632E-3</v>
          </cell>
          <cell r="H71">
            <v>6.2883987994258126</v>
          </cell>
          <cell r="I71">
            <v>0.68</v>
          </cell>
          <cell r="M71">
            <v>1.632E-3</v>
          </cell>
          <cell r="O71">
            <v>0</v>
          </cell>
          <cell r="P71">
            <v>0.68</v>
          </cell>
          <cell r="S71">
            <v>4814.0522727272728</v>
          </cell>
          <cell r="T71">
            <v>1.632E-3</v>
          </cell>
          <cell r="V71">
            <v>6.2822031485413969</v>
          </cell>
          <cell r="W71">
            <v>0.68</v>
          </cell>
          <cell r="Z71">
            <v>4820.3872727272719</v>
          </cell>
          <cell r="AA71">
            <v>1.632E-3</v>
          </cell>
          <cell r="AC71">
            <v>6.2904701458009553</v>
          </cell>
          <cell r="AD71">
            <v>0.68</v>
          </cell>
          <cell r="AG71">
            <v>4802.5650000000005</v>
          </cell>
          <cell r="AH71">
            <v>1.632E-3</v>
          </cell>
          <cell r="AJ71">
            <v>6.2672125799295326</v>
          </cell>
          <cell r="AK71">
            <v>0.68</v>
          </cell>
          <cell r="AN71">
            <v>5080.0433333333331</v>
          </cell>
          <cell r="AO71">
            <v>1.632E-3</v>
          </cell>
          <cell r="AQ71">
            <v>6.6293140197485743</v>
          </cell>
          <cell r="AR71">
            <v>0.68</v>
          </cell>
          <cell r="AU71">
            <v>5279.7607692307693</v>
          </cell>
          <cell r="AV71">
            <v>1.632E-3</v>
          </cell>
          <cell r="AX71">
            <v>6.8899396701432449</v>
          </cell>
          <cell r="AY71">
            <v>0.68</v>
          </cell>
          <cell r="BC71">
            <v>4905.9533333333329</v>
          </cell>
          <cell r="BD71">
            <v>1.632E-3</v>
          </cell>
          <cell r="BF71">
            <v>6.4021314541737349</v>
          </cell>
          <cell r="BG71">
            <v>0.68</v>
          </cell>
          <cell r="BT71">
            <v>0</v>
          </cell>
          <cell r="BU71">
            <v>0.68</v>
          </cell>
        </row>
        <row r="72">
          <cell r="E72">
            <v>4796.62</v>
          </cell>
          <cell r="F72">
            <v>1.6559999999999999E-3</v>
          </cell>
          <cell r="H72">
            <v>6.2594545217277826</v>
          </cell>
          <cell r="I72">
            <v>0.69000000000000006</v>
          </cell>
          <cell r="M72">
            <v>1.6559999999999999E-3</v>
          </cell>
          <cell r="O72">
            <v>0</v>
          </cell>
          <cell r="P72">
            <v>0.69000000000000006</v>
          </cell>
          <cell r="S72">
            <v>4791.1995454545449</v>
          </cell>
          <cell r="T72">
            <v>1.6559999999999999E-3</v>
          </cell>
          <cell r="V72">
            <v>6.2523809806270982</v>
          </cell>
          <cell r="W72">
            <v>0.69000000000000006</v>
          </cell>
          <cell r="Z72">
            <v>4798.1836363636357</v>
          </cell>
          <cell r="AA72">
            <v>1.6559999999999999E-3</v>
          </cell>
          <cell r="AC72">
            <v>6.2614950233115438</v>
          </cell>
          <cell r="AD72">
            <v>0.69000000000000006</v>
          </cell>
          <cell r="AG72">
            <v>4782.0691666666662</v>
          </cell>
          <cell r="AH72">
            <v>1.6559999999999999E-3</v>
          </cell>
          <cell r="AJ72">
            <v>6.2404660924790107</v>
          </cell>
          <cell r="AK72">
            <v>0.69000000000000006</v>
          </cell>
          <cell r="AN72">
            <v>5058.8808333333336</v>
          </cell>
          <cell r="AO72">
            <v>1.6559999999999999E-3</v>
          </cell>
          <cell r="AQ72">
            <v>6.601697551002653</v>
          </cell>
          <cell r="AR72">
            <v>0.69000000000000006</v>
          </cell>
          <cell r="AU72">
            <v>5275.8915384615384</v>
          </cell>
          <cell r="AV72">
            <v>1.6559999999999999E-3</v>
          </cell>
          <cell r="AX72">
            <v>6.8848904325480085</v>
          </cell>
          <cell r="AY72">
            <v>0.69000000000000006</v>
          </cell>
          <cell r="BC72">
            <v>4884.7844444444454</v>
          </cell>
          <cell r="BD72">
            <v>1.6559999999999999E-3</v>
          </cell>
          <cell r="BF72">
            <v>6.3745066481070669</v>
          </cell>
          <cell r="BG72">
            <v>0.69000000000000006</v>
          </cell>
          <cell r="BT72">
            <v>0</v>
          </cell>
          <cell r="BU72">
            <v>0.69000000000000006</v>
          </cell>
        </row>
        <row r="73">
          <cell r="E73">
            <v>4775.09</v>
          </cell>
          <cell r="F73">
            <v>1.6800000000000001E-3</v>
          </cell>
          <cell r="H73">
            <v>6.2313584757927707</v>
          </cell>
          <cell r="I73">
            <v>0.70000000000000007</v>
          </cell>
          <cell r="M73">
            <v>1.6800000000000001E-3</v>
          </cell>
          <cell r="O73">
            <v>0</v>
          </cell>
          <cell r="P73">
            <v>0.70000000000000007</v>
          </cell>
          <cell r="S73">
            <v>4770.3781818181806</v>
          </cell>
          <cell r="T73">
            <v>1.6800000000000001E-3</v>
          </cell>
          <cell r="V73">
            <v>6.2252096852644918</v>
          </cell>
          <cell r="W73">
            <v>0.70000000000000007</v>
          </cell>
          <cell r="Z73">
            <v>4776.6454545454544</v>
          </cell>
          <cell r="AA73">
            <v>1.6800000000000001E-3</v>
          </cell>
          <cell r="AC73">
            <v>6.2333883003333606</v>
          </cell>
          <cell r="AD73">
            <v>0.70000000000000007</v>
          </cell>
          <cell r="AG73">
            <v>4762.5258333333331</v>
          </cell>
          <cell r="AH73">
            <v>1.6800000000000001E-3</v>
          </cell>
          <cell r="AJ73">
            <v>6.2149625908042969</v>
          </cell>
          <cell r="AK73">
            <v>0.70000000000000007</v>
          </cell>
          <cell r="AN73">
            <v>5033.4891666666672</v>
          </cell>
          <cell r="AO73">
            <v>1.6800000000000001E-3</v>
          </cell>
          <cell r="AQ73">
            <v>6.5685621384140243</v>
          </cell>
          <cell r="AR73">
            <v>0.70000000000000007</v>
          </cell>
          <cell r="AU73">
            <v>5265.9884615384617</v>
          </cell>
          <cell r="AV73">
            <v>1.6800000000000001E-3</v>
          </cell>
          <cell r="AX73">
            <v>6.8719671950130001</v>
          </cell>
          <cell r="AY73">
            <v>0.70000000000000007</v>
          </cell>
          <cell r="BC73">
            <v>4862.7444444444445</v>
          </cell>
          <cell r="BD73">
            <v>1.6800000000000001E-3</v>
          </cell>
          <cell r="BF73">
            <v>6.3457450664810704</v>
          </cell>
          <cell r="BG73">
            <v>0.70000000000000007</v>
          </cell>
          <cell r="BT73">
            <v>0</v>
          </cell>
          <cell r="BU73">
            <v>0.70000000000000007</v>
          </cell>
        </row>
        <row r="74">
          <cell r="E74">
            <v>4754.2</v>
          </cell>
          <cell r="F74">
            <v>1.704E-3</v>
          </cell>
          <cell r="H74">
            <v>6.2040976119013438</v>
          </cell>
          <cell r="I74">
            <v>0.71000000000000008</v>
          </cell>
          <cell r="M74">
            <v>1.704E-3</v>
          </cell>
          <cell r="O74">
            <v>0</v>
          </cell>
          <cell r="P74">
            <v>0.71000000000000008</v>
          </cell>
          <cell r="S74">
            <v>4750.3095454545464</v>
          </cell>
          <cell r="T74">
            <v>1.704E-3</v>
          </cell>
          <cell r="V74">
            <v>6.1990206778736088</v>
          </cell>
          <cell r="W74">
            <v>0.71000000000000008</v>
          </cell>
          <cell r="Z74">
            <v>4755.727272727273</v>
          </cell>
          <cell r="AA74">
            <v>1.704E-3</v>
          </cell>
          <cell r="AC74">
            <v>6.2060906599599024</v>
          </cell>
          <cell r="AD74">
            <v>0.71000000000000008</v>
          </cell>
          <cell r="AG74">
            <v>4744.2483333333339</v>
          </cell>
          <cell r="AH74">
            <v>1.704E-3</v>
          </cell>
          <cell r="AJ74">
            <v>6.1911109661142296</v>
          </cell>
          <cell r="AK74">
            <v>0.71000000000000008</v>
          </cell>
          <cell r="AN74">
            <v>5020.0808333333334</v>
          </cell>
          <cell r="AO74">
            <v>1.704E-3</v>
          </cell>
          <cell r="AQ74">
            <v>6.5510646396102485</v>
          </cell>
          <cell r="AR74">
            <v>0.71000000000000008</v>
          </cell>
          <cell r="AU74">
            <v>5244.46076923077</v>
          </cell>
          <cell r="AV74">
            <v>1.704E-3</v>
          </cell>
          <cell r="AX74">
            <v>6.8438741605517022</v>
          </cell>
          <cell r="AY74">
            <v>0.71000000000000008</v>
          </cell>
          <cell r="BC74">
            <v>4845.3472222222208</v>
          </cell>
          <cell r="BD74">
            <v>1.704E-3</v>
          </cell>
          <cell r="BF74">
            <v>6.3230421795931369</v>
          </cell>
          <cell r="BG74">
            <v>0.71000000000000008</v>
          </cell>
          <cell r="BT74">
            <v>0</v>
          </cell>
          <cell r="BU74">
            <v>0.71000000000000008</v>
          </cell>
        </row>
        <row r="75">
          <cell r="E75">
            <v>4733.95</v>
          </cell>
          <cell r="F75">
            <v>1.7279999999999999E-3</v>
          </cell>
          <cell r="H75">
            <v>6.1776719300535037</v>
          </cell>
          <cell r="I75">
            <v>0.72000000000000008</v>
          </cell>
          <cell r="M75">
            <v>1.7279999999999999E-3</v>
          </cell>
          <cell r="O75">
            <v>0</v>
          </cell>
          <cell r="P75">
            <v>0.72000000000000008</v>
          </cell>
          <cell r="S75">
            <v>4731.1122727272732</v>
          </cell>
          <cell r="T75">
            <v>1.7279999999999999E-3</v>
          </cell>
          <cell r="V75">
            <v>6.1739687755804171</v>
          </cell>
          <cell r="W75">
            <v>0.72000000000000008</v>
          </cell>
          <cell r="Z75">
            <v>4735.4390909090907</v>
          </cell>
          <cell r="AA75">
            <v>1.7279999999999999E-3</v>
          </cell>
          <cell r="AC75">
            <v>6.1796151519105971</v>
          </cell>
          <cell r="AD75">
            <v>0.72000000000000008</v>
          </cell>
          <cell r="AG75">
            <v>4724.3791666666666</v>
          </cell>
          <cell r="AH75">
            <v>1.7279999999999999E-3</v>
          </cell>
          <cell r="AJ75">
            <v>6.1651822610813865</v>
          </cell>
          <cell r="AK75">
            <v>0.72000000000000008</v>
          </cell>
          <cell r="AN75">
            <v>5011.5941666666668</v>
          </cell>
          <cell r="AO75">
            <v>1.7279999999999999E-3</v>
          </cell>
          <cell r="AQ75">
            <v>6.5399897777197795</v>
          </cell>
          <cell r="AR75">
            <v>0.72000000000000008</v>
          </cell>
          <cell r="AU75">
            <v>5219.7230769230773</v>
          </cell>
          <cell r="AV75">
            <v>1.7279999999999999E-3</v>
          </cell>
          <cell r="AX75">
            <v>6.8115921661530434</v>
          </cell>
          <cell r="AY75">
            <v>0.72000000000000008</v>
          </cell>
          <cell r="BC75">
            <v>4829.2827777777775</v>
          </cell>
          <cell r="BD75">
            <v>1.7279999999999999E-3</v>
          </cell>
          <cell r="BF75">
            <v>6.302078530311598</v>
          </cell>
          <cell r="BG75">
            <v>0.72000000000000008</v>
          </cell>
          <cell r="BT75">
            <v>0</v>
          </cell>
          <cell r="BU75">
            <v>0.72000000000000008</v>
          </cell>
        </row>
        <row r="76">
          <cell r="E76">
            <v>4714.3100000000004</v>
          </cell>
          <cell r="F76">
            <v>1.7520000000000001E-3</v>
          </cell>
          <cell r="H76">
            <v>6.1520422810909565</v>
          </cell>
          <cell r="I76">
            <v>0.73000000000000009</v>
          </cell>
          <cell r="M76">
            <v>1.7520000000000001E-3</v>
          </cell>
          <cell r="O76">
            <v>0</v>
          </cell>
          <cell r="P76">
            <v>0.73000000000000009</v>
          </cell>
          <cell r="S76">
            <v>4714.9790909090907</v>
          </cell>
          <cell r="T76">
            <v>1.7520000000000001E-3</v>
          </cell>
          <cell r="V76">
            <v>6.1529154259547054</v>
          </cell>
          <cell r="W76">
            <v>0.73000000000000009</v>
          </cell>
          <cell r="Z76">
            <v>4715.7227272727278</v>
          </cell>
          <cell r="AA76">
            <v>1.7520000000000001E-3</v>
          </cell>
          <cell r="AC76">
            <v>6.153885850545123</v>
          </cell>
          <cell r="AD76">
            <v>0.73000000000000009</v>
          </cell>
          <cell r="AG76">
            <v>4705.0924999999997</v>
          </cell>
          <cell r="AH76">
            <v>1.7520000000000001E-3</v>
          </cell>
          <cell r="AJ76">
            <v>6.140013702205402</v>
          </cell>
          <cell r="AK76">
            <v>0.73000000000000009</v>
          </cell>
          <cell r="AN76">
            <v>4985.1991666666663</v>
          </cell>
          <cell r="AO76">
            <v>1.7520000000000001E-3</v>
          </cell>
          <cell r="AQ76">
            <v>6.5055450432815691</v>
          </cell>
          <cell r="AR76">
            <v>0.73000000000000009</v>
          </cell>
          <cell r="AU76">
            <v>5203.6553846153838</v>
          </cell>
          <cell r="AV76">
            <v>1.7520000000000001E-3</v>
          </cell>
          <cell r="AX76">
            <v>6.7906242785010882</v>
          </cell>
          <cell r="AY76">
            <v>0.73000000000000009</v>
          </cell>
          <cell r="BC76">
            <v>4807.6399999999994</v>
          </cell>
          <cell r="BD76">
            <v>1.7520000000000001E-3</v>
          </cell>
          <cell r="BF76">
            <v>6.27383531254078</v>
          </cell>
          <cell r="BG76">
            <v>0.73000000000000009</v>
          </cell>
          <cell r="BT76">
            <v>0</v>
          </cell>
          <cell r="BU76">
            <v>0.73000000000000009</v>
          </cell>
        </row>
        <row r="77">
          <cell r="E77">
            <v>4695.29</v>
          </cell>
          <cell r="F77">
            <v>1.776E-3</v>
          </cell>
          <cell r="H77">
            <v>6.1272217147331336</v>
          </cell>
          <cell r="I77">
            <v>0.7400000000000001</v>
          </cell>
          <cell r="M77">
            <v>1.776E-3</v>
          </cell>
          <cell r="O77">
            <v>0</v>
          </cell>
          <cell r="P77">
            <v>0.7400000000000001</v>
          </cell>
          <cell r="S77">
            <v>4692.8354545454549</v>
          </cell>
          <cell r="T77">
            <v>1.776E-3</v>
          </cell>
          <cell r="V77">
            <v>6.1240186017818807</v>
          </cell>
          <cell r="W77">
            <v>0.7400000000000001</v>
          </cell>
          <cell r="Z77">
            <v>4696.6800000000012</v>
          </cell>
          <cell r="AA77">
            <v>1.776E-3</v>
          </cell>
          <cell r="AC77">
            <v>6.1290356257340486</v>
          </cell>
          <cell r="AD77">
            <v>0.7400000000000001</v>
          </cell>
          <cell r="AG77">
            <v>4687.4241666666667</v>
          </cell>
          <cell r="AH77">
            <v>1.776E-3</v>
          </cell>
          <cell r="AJ77">
            <v>6.1169570229240078</v>
          </cell>
          <cell r="AK77">
            <v>0.7400000000000001</v>
          </cell>
          <cell r="AN77">
            <v>4946.3916666666673</v>
          </cell>
          <cell r="AO77">
            <v>1.776E-3</v>
          </cell>
          <cell r="AQ77">
            <v>6.4549023445995921</v>
          </cell>
          <cell r="AR77">
            <v>0.7400000000000001</v>
          </cell>
          <cell r="AU77">
            <v>5201.3392307692302</v>
          </cell>
          <cell r="AV77">
            <v>1.776E-3</v>
          </cell>
          <cell r="AX77">
            <v>6.7876017627159477</v>
          </cell>
          <cell r="AY77">
            <v>0.7400000000000001</v>
          </cell>
          <cell r="BC77">
            <v>4782.6344444444449</v>
          </cell>
          <cell r="BD77">
            <v>1.776E-3</v>
          </cell>
          <cell r="BF77">
            <v>6.2412037641190725</v>
          </cell>
          <cell r="BG77">
            <v>0.7400000000000001</v>
          </cell>
          <cell r="BT77">
            <v>0</v>
          </cell>
          <cell r="BU77">
            <v>0.7400000000000001</v>
          </cell>
        </row>
        <row r="78">
          <cell r="E78">
            <v>4676.82</v>
          </cell>
          <cell r="F78">
            <v>1.8E-3</v>
          </cell>
          <cell r="H78">
            <v>6.1031188829440159</v>
          </cell>
          <cell r="I78">
            <v>0.75</v>
          </cell>
          <cell r="M78">
            <v>1.8E-3</v>
          </cell>
          <cell r="O78">
            <v>0</v>
          </cell>
          <cell r="P78">
            <v>0.75</v>
          </cell>
          <cell r="S78">
            <v>4674.9159090909097</v>
          </cell>
          <cell r="T78">
            <v>1.8E-3</v>
          </cell>
          <cell r="V78">
            <v>6.100634097730536</v>
          </cell>
          <cell r="W78">
            <v>0.75</v>
          </cell>
          <cell r="Z78">
            <v>4678.1745454545462</v>
          </cell>
          <cell r="AA78">
            <v>1.8E-3</v>
          </cell>
          <cell r="AC78">
            <v>6.1048865267578574</v>
          </cell>
          <cell r="AD78">
            <v>0.75</v>
          </cell>
          <cell r="AG78">
            <v>4670.6425000000008</v>
          </cell>
          <cell r="AH78">
            <v>1.8E-3</v>
          </cell>
          <cell r="AJ78">
            <v>6.0950574187654976</v>
          </cell>
          <cell r="AK78">
            <v>0.75</v>
          </cell>
          <cell r="AN78">
            <v>4931.6241666666674</v>
          </cell>
          <cell r="AO78">
            <v>1.8E-3</v>
          </cell>
          <cell r="AQ78">
            <v>6.4356311714298151</v>
          </cell>
          <cell r="AR78">
            <v>0.75</v>
          </cell>
          <cell r="AU78">
            <v>5182.3123076923075</v>
          </cell>
          <cell r="AV78">
            <v>1.8E-3</v>
          </cell>
          <cell r="AX78">
            <v>6.7627721619369794</v>
          </cell>
          <cell r="AY78">
            <v>0.75</v>
          </cell>
          <cell r="BC78">
            <v>4766.123333333333</v>
          </cell>
          <cell r="BD78">
            <v>1.8E-3</v>
          </cell>
          <cell r="BF78">
            <v>6.2196572273696109</v>
          </cell>
          <cell r="BG78">
            <v>0.75</v>
          </cell>
          <cell r="BT78">
            <v>0</v>
          </cell>
          <cell r="BU78">
            <v>0.75</v>
          </cell>
        </row>
        <row r="79">
          <cell r="E79">
            <v>4659.18</v>
          </cell>
          <cell r="F79">
            <v>1.8240000000000001E-3</v>
          </cell>
          <cell r="H79">
            <v>6.0800991778676758</v>
          </cell>
          <cell r="I79">
            <v>0.76000000000000012</v>
          </cell>
          <cell r="M79">
            <v>1.8240000000000001E-3</v>
          </cell>
          <cell r="O79">
            <v>0</v>
          </cell>
          <cell r="P79">
            <v>0.76000000000000012</v>
          </cell>
          <cell r="S79">
            <v>4657.6572727272714</v>
          </cell>
          <cell r="T79">
            <v>1.8240000000000001E-3</v>
          </cell>
          <cell r="V79">
            <v>6.078112061499767</v>
          </cell>
          <cell r="W79">
            <v>0.76000000000000012</v>
          </cell>
          <cell r="Z79">
            <v>4660.2827272727263</v>
          </cell>
          <cell r="AA79">
            <v>1.8240000000000001E-3</v>
          </cell>
          <cell r="AC79">
            <v>6.081538206019478</v>
          </cell>
          <cell r="AD79">
            <v>0.76000000000000012</v>
          </cell>
          <cell r="AG79">
            <v>4655.3524999999991</v>
          </cell>
          <cell r="AH79">
            <v>1.8240000000000001E-3</v>
          </cell>
          <cell r="AJ79">
            <v>6.0751043977554469</v>
          </cell>
          <cell r="AK79">
            <v>0.76000000000000012</v>
          </cell>
          <cell r="AN79">
            <v>4913.8383333333331</v>
          </cell>
          <cell r="AO79">
            <v>1.8240000000000001E-3</v>
          </cell>
          <cell r="AQ79">
            <v>6.4124211579451043</v>
          </cell>
          <cell r="AR79">
            <v>0.76000000000000012</v>
          </cell>
          <cell r="AU79">
            <v>5168.1915384615386</v>
          </cell>
          <cell r="AV79">
            <v>1.8240000000000001E-3</v>
          </cell>
          <cell r="AX79">
            <v>6.7443449542757907</v>
          </cell>
          <cell r="AY79">
            <v>0.76000000000000012</v>
          </cell>
          <cell r="BC79">
            <v>4749.2994444444439</v>
          </cell>
          <cell r="BD79">
            <v>1.8240000000000001E-3</v>
          </cell>
          <cell r="BF79">
            <v>6.1977025243957247</v>
          </cell>
          <cell r="BG79">
            <v>0.76000000000000012</v>
          </cell>
          <cell r="BT79">
            <v>0</v>
          </cell>
          <cell r="BU79">
            <v>0.76000000000000012</v>
          </cell>
        </row>
        <row r="80">
          <cell r="E80">
            <v>4641.88</v>
          </cell>
          <cell r="F80">
            <v>1.848E-3</v>
          </cell>
          <cell r="H80">
            <v>6.0575231632519904</v>
          </cell>
          <cell r="I80">
            <v>0.77000000000000013</v>
          </cell>
          <cell r="M80">
            <v>1.848E-3</v>
          </cell>
          <cell r="O80">
            <v>0</v>
          </cell>
          <cell r="P80">
            <v>0.77000000000000013</v>
          </cell>
          <cell r="S80">
            <v>4641.1745454545462</v>
          </cell>
          <cell r="T80">
            <v>1.848E-3</v>
          </cell>
          <cell r="V80">
            <v>6.0566025648630388</v>
          </cell>
          <cell r="W80">
            <v>0.77000000000000013</v>
          </cell>
          <cell r="Z80">
            <v>4642.9763636363632</v>
          </cell>
          <cell r="AA80">
            <v>1.848E-3</v>
          </cell>
          <cell r="AC80">
            <v>6.0589538870368829</v>
          </cell>
          <cell r="AD80">
            <v>0.77000000000000013</v>
          </cell>
          <cell r="AG80">
            <v>4637.0683333333327</v>
          </cell>
          <cell r="AH80">
            <v>1.848E-3</v>
          </cell>
          <cell r="AJ80">
            <v>6.0512440732524242</v>
          </cell>
          <cell r="AK80">
            <v>0.77000000000000013</v>
          </cell>
          <cell r="AN80">
            <v>4900.9866666666667</v>
          </cell>
          <cell r="AO80">
            <v>1.848E-3</v>
          </cell>
          <cell r="AQ80">
            <v>6.3956500935229892</v>
          </cell>
          <cell r="AR80">
            <v>0.77000000000000013</v>
          </cell>
          <cell r="AU80">
            <v>5130.1030769230765</v>
          </cell>
          <cell r="AV80">
            <v>1.848E-3</v>
          </cell>
          <cell r="AX80">
            <v>6.6946405806121323</v>
          </cell>
          <cell r="AY80">
            <v>0.77000000000000013</v>
          </cell>
          <cell r="BC80">
            <v>4733.3422222222225</v>
          </cell>
          <cell r="BD80">
            <v>1.848E-3</v>
          </cell>
          <cell r="BF80">
            <v>6.1768787971058625</v>
          </cell>
          <cell r="BG80">
            <v>0.77000000000000013</v>
          </cell>
          <cell r="BT80">
            <v>0</v>
          </cell>
          <cell r="BU80">
            <v>0.77000000000000013</v>
          </cell>
        </row>
        <row r="81">
          <cell r="E81">
            <v>4625.13</v>
          </cell>
          <cell r="F81">
            <v>1.872E-3</v>
          </cell>
          <cell r="H81">
            <v>6.035664883205011</v>
          </cell>
          <cell r="I81">
            <v>0.78</v>
          </cell>
          <cell r="M81">
            <v>1.872E-3</v>
          </cell>
          <cell r="O81">
            <v>0</v>
          </cell>
          <cell r="P81">
            <v>0.78</v>
          </cell>
          <cell r="S81">
            <v>4626.1918181818191</v>
          </cell>
          <cell r="T81">
            <v>1.872E-3</v>
          </cell>
          <cell r="V81">
            <v>6.0370505261409626</v>
          </cell>
          <cell r="W81">
            <v>0.78</v>
          </cell>
          <cell r="Z81">
            <v>4626.2990909090913</v>
          </cell>
          <cell r="AA81">
            <v>1.872E-3</v>
          </cell>
          <cell r="AC81">
            <v>6.0371905140403124</v>
          </cell>
          <cell r="AD81">
            <v>0.78</v>
          </cell>
          <cell r="AG81">
            <v>4621.2825000000003</v>
          </cell>
          <cell r="AH81">
            <v>1.872E-3</v>
          </cell>
          <cell r="AJ81">
            <v>6.0306440036539222</v>
          </cell>
          <cell r="AK81">
            <v>0.78</v>
          </cell>
          <cell r="AN81">
            <v>4893.850833333333</v>
          </cell>
          <cell r="AO81">
            <v>1.872E-3</v>
          </cell>
          <cell r="AQ81">
            <v>6.3863380312323281</v>
          </cell>
          <cell r="AR81">
            <v>0.78</v>
          </cell>
          <cell r="AU81">
            <v>5113.0976923076923</v>
          </cell>
          <cell r="AV81">
            <v>1.872E-3</v>
          </cell>
          <cell r="AX81">
            <v>6.6724490308073756</v>
          </cell>
          <cell r="AY81">
            <v>0.78</v>
          </cell>
          <cell r="BC81">
            <v>4720.3233333333355</v>
          </cell>
          <cell r="BD81">
            <v>1.872E-3</v>
          </cell>
          <cell r="BF81">
            <v>6.1598895123754867</v>
          </cell>
          <cell r="BG81">
            <v>0.78</v>
          </cell>
          <cell r="BT81">
            <v>0</v>
          </cell>
          <cell r="BU81">
            <v>0.78</v>
          </cell>
        </row>
        <row r="82">
          <cell r="E82">
            <v>4609.3599999999997</v>
          </cell>
          <cell r="F82">
            <v>1.8959999999999999E-3</v>
          </cell>
          <cell r="H82">
            <v>6.0150854756622731</v>
          </cell>
          <cell r="I82">
            <v>0.79</v>
          </cell>
          <cell r="M82">
            <v>1.8959999999999999E-3</v>
          </cell>
          <cell r="O82">
            <v>0</v>
          </cell>
          <cell r="P82">
            <v>0.79</v>
          </cell>
          <cell r="S82">
            <v>4608.8518181818181</v>
          </cell>
          <cell r="T82">
            <v>1.8959999999999999E-3</v>
          </cell>
          <cell r="V82">
            <v>6.0144223126475511</v>
          </cell>
          <cell r="W82">
            <v>0.79</v>
          </cell>
          <cell r="Z82">
            <v>4610.2481818181814</v>
          </cell>
          <cell r="AA82">
            <v>1.8959999999999999E-3</v>
          </cell>
          <cell r="AC82">
            <v>6.0162445280153749</v>
          </cell>
          <cell r="AD82">
            <v>0.79</v>
          </cell>
          <cell r="AG82">
            <v>4606.2983333333332</v>
          </cell>
          <cell r="AH82">
            <v>1.8959999999999999E-3</v>
          </cell>
          <cell r="AJ82">
            <v>6.0110900865631391</v>
          </cell>
          <cell r="AK82">
            <v>0.79</v>
          </cell>
          <cell r="AN82">
            <v>4874.1025</v>
          </cell>
          <cell r="AO82">
            <v>1.8959999999999999E-3</v>
          </cell>
          <cell r="AQ82">
            <v>6.3605670103092784</v>
          </cell>
          <cell r="AR82">
            <v>0.79</v>
          </cell>
          <cell r="AU82">
            <v>5132.2446153846158</v>
          </cell>
          <cell r="AV82">
            <v>1.8959999999999999E-3</v>
          </cell>
          <cell r="AX82">
            <v>6.6974352282195166</v>
          </cell>
          <cell r="AY82">
            <v>0.79</v>
          </cell>
          <cell r="BC82">
            <v>4703.5888888888885</v>
          </cell>
          <cell r="BD82">
            <v>1.8959999999999999E-3</v>
          </cell>
          <cell r="BF82">
            <v>6.1380515318920637</v>
          </cell>
          <cell r="BG82">
            <v>0.79</v>
          </cell>
          <cell r="BT82">
            <v>0</v>
          </cell>
          <cell r="BU82">
            <v>0.79</v>
          </cell>
        </row>
        <row r="83">
          <cell r="E83">
            <v>4593.68</v>
          </cell>
          <cell r="F83">
            <v>1.92E-3</v>
          </cell>
          <cell r="H83">
            <v>5.994623515594415</v>
          </cell>
          <cell r="I83">
            <v>0.8</v>
          </cell>
          <cell r="M83">
            <v>1.92E-3</v>
          </cell>
          <cell r="O83">
            <v>0</v>
          </cell>
          <cell r="P83">
            <v>0.8</v>
          </cell>
          <cell r="S83">
            <v>4593.767272727272</v>
          </cell>
          <cell r="T83">
            <v>1.92E-3</v>
          </cell>
          <cell r="V83">
            <v>5.9947374040549031</v>
          </cell>
          <cell r="W83">
            <v>0.8</v>
          </cell>
          <cell r="Z83">
            <v>4594.7627272727268</v>
          </cell>
          <cell r="AA83">
            <v>1.92E-3</v>
          </cell>
          <cell r="AC83">
            <v>5.9960364443073555</v>
          </cell>
          <cell r="AD83">
            <v>0.8</v>
          </cell>
          <cell r="AG83">
            <v>4592.2158333333336</v>
          </cell>
          <cell r="AH83">
            <v>1.92E-3</v>
          </cell>
          <cell r="AJ83">
            <v>5.9927128191743888</v>
          </cell>
          <cell r="AK83">
            <v>0.8</v>
          </cell>
          <cell r="AN83">
            <v>4833.708333333333</v>
          </cell>
          <cell r="AO83">
            <v>1.92E-3</v>
          </cell>
          <cell r="AQ83">
            <v>6.307853756144242</v>
          </cell>
          <cell r="AR83">
            <v>0.8</v>
          </cell>
          <cell r="AU83">
            <v>5150.7576923076931</v>
          </cell>
          <cell r="AV83">
            <v>1.92E-3</v>
          </cell>
          <cell r="AX83">
            <v>6.7215942741846453</v>
          </cell>
          <cell r="AY83">
            <v>0.8</v>
          </cell>
          <cell r="BC83">
            <v>4680.4733333333324</v>
          </cell>
          <cell r="BD83">
            <v>1.92E-3</v>
          </cell>
          <cell r="BF83">
            <v>6.1078863804428192</v>
          </cell>
          <cell r="BG83">
            <v>0.8</v>
          </cell>
          <cell r="BT83">
            <v>0</v>
          </cell>
          <cell r="BU83">
            <v>0.8</v>
          </cell>
        </row>
        <row r="84">
          <cell r="E84">
            <v>4578.97</v>
          </cell>
          <cell r="F84">
            <v>1.944E-3</v>
          </cell>
          <cell r="H84">
            <v>5.9754273783113669</v>
          </cell>
          <cell r="I84">
            <v>0.81</v>
          </cell>
          <cell r="M84">
            <v>1.944E-3</v>
          </cell>
          <cell r="O84">
            <v>0</v>
          </cell>
          <cell r="P84">
            <v>0.81</v>
          </cell>
          <cell r="S84">
            <v>4579.3245454545458</v>
          </cell>
          <cell r="T84">
            <v>1.944E-3</v>
          </cell>
          <cell r="V84">
            <v>5.9758900501821035</v>
          </cell>
          <cell r="W84">
            <v>0.81</v>
          </cell>
          <cell r="Z84">
            <v>4579.84</v>
          </cell>
          <cell r="AA84">
            <v>1.944E-3</v>
          </cell>
          <cell r="AC84">
            <v>5.9765627039018669</v>
          </cell>
          <cell r="AD84">
            <v>0.81</v>
          </cell>
          <cell r="AG84">
            <v>4579.501666666667</v>
          </cell>
          <cell r="AH84">
            <v>1.944E-3</v>
          </cell>
          <cell r="AJ84">
            <v>5.9761211883944503</v>
          </cell>
          <cell r="AK84">
            <v>0.81</v>
          </cell>
          <cell r="AN84">
            <v>4825.0683333333336</v>
          </cell>
          <cell r="AO84">
            <v>1.944E-3</v>
          </cell>
          <cell r="AQ84">
            <v>6.2965787985558315</v>
          </cell>
          <cell r="AR84">
            <v>0.81</v>
          </cell>
          <cell r="AU84">
            <v>5148.7246153846154</v>
          </cell>
          <cell r="AV84">
            <v>1.944E-3</v>
          </cell>
          <cell r="AX84">
            <v>6.7189411658418576</v>
          </cell>
          <cell r="AY84">
            <v>0.81</v>
          </cell>
          <cell r="BC84">
            <v>4668.6002777777794</v>
          </cell>
          <cell r="BD84">
            <v>1.944E-3</v>
          </cell>
          <cell r="BF84">
            <v>6.0923923760639171</v>
          </cell>
          <cell r="BG84">
            <v>0.81</v>
          </cell>
          <cell r="BT84">
            <v>0</v>
          </cell>
          <cell r="BU84">
            <v>0.81</v>
          </cell>
        </row>
        <row r="85">
          <cell r="E85">
            <v>4564.75</v>
          </cell>
          <cell r="F85">
            <v>1.9680000000000001E-3</v>
          </cell>
          <cell r="H85">
            <v>5.9568706772804383</v>
          </cell>
          <cell r="I85">
            <v>0.82000000000000017</v>
          </cell>
          <cell r="M85">
            <v>1.9680000000000001E-3</v>
          </cell>
          <cell r="O85">
            <v>0</v>
          </cell>
          <cell r="P85">
            <v>0.82000000000000017</v>
          </cell>
          <cell r="S85">
            <v>4565.602272727273</v>
          </cell>
          <cell r="T85">
            <v>1.9680000000000001E-3</v>
          </cell>
          <cell r="V85">
            <v>5.9579828692774015</v>
          </cell>
          <cell r="W85">
            <v>0.82000000000000017</v>
          </cell>
          <cell r="Z85">
            <v>4565.5290909090918</v>
          </cell>
          <cell r="AA85">
            <v>1.9680000000000001E-3</v>
          </cell>
          <cell r="AC85">
            <v>5.9578873690579295</v>
          </cell>
          <cell r="AD85">
            <v>0.82000000000000017</v>
          </cell>
          <cell r="AG85">
            <v>4564.1516666666676</v>
          </cell>
          <cell r="AH85">
            <v>1.9680000000000001E-3</v>
          </cell>
          <cell r="AJ85">
            <v>5.9560898690678163</v>
          </cell>
          <cell r="AK85">
            <v>0.82000000000000017</v>
          </cell>
          <cell r="AN85">
            <v>4811.1533333333336</v>
          </cell>
          <cell r="AO85">
            <v>1.9680000000000001E-3</v>
          </cell>
          <cell r="AQ85">
            <v>6.2784201139675506</v>
          </cell>
          <cell r="AR85">
            <v>0.82000000000000017</v>
          </cell>
          <cell r="AU85">
            <v>5123.6046153846155</v>
          </cell>
          <cell r="AV85">
            <v>1.9680000000000001E-3</v>
          </cell>
          <cell r="AX85">
            <v>6.6861602706311052</v>
          </cell>
          <cell r="AY85">
            <v>0.82000000000000017</v>
          </cell>
          <cell r="BC85">
            <v>4654.3099999999995</v>
          </cell>
          <cell r="BD85">
            <v>1.9680000000000001E-3</v>
          </cell>
          <cell r="BF85">
            <v>6.0737439645047626</v>
          </cell>
          <cell r="BG85">
            <v>0.82000000000000017</v>
          </cell>
          <cell r="BT85">
            <v>0</v>
          </cell>
          <cell r="BU85">
            <v>0.82000000000000017</v>
          </cell>
        </row>
        <row r="86">
          <cell r="E86">
            <v>4551.04</v>
          </cell>
          <cell r="F86">
            <v>1.9919999999999998E-3</v>
          </cell>
          <cell r="H86">
            <v>5.9389795119404933</v>
          </cell>
          <cell r="I86">
            <v>0.83</v>
          </cell>
          <cell r="M86">
            <v>1.9919999999999998E-3</v>
          </cell>
          <cell r="O86">
            <v>0</v>
          </cell>
          <cell r="P86">
            <v>0.83</v>
          </cell>
          <cell r="S86">
            <v>4552.8431818181816</v>
          </cell>
          <cell r="T86">
            <v>1.9919999999999998E-3</v>
          </cell>
          <cell r="V86">
            <v>5.9413326136215341</v>
          </cell>
          <cell r="W86">
            <v>0.83</v>
          </cell>
          <cell r="Z86">
            <v>4551.8890909090906</v>
          </cell>
          <cell r="AA86">
            <v>1.9919999999999998E-3</v>
          </cell>
          <cell r="AC86">
            <v>5.9400875517540008</v>
          </cell>
          <cell r="AD86">
            <v>0.83</v>
          </cell>
          <cell r="AG86">
            <v>4551.0766666666668</v>
          </cell>
          <cell r="AH86">
            <v>1.9919999999999998E-3</v>
          </cell>
          <cell r="AJ86">
            <v>5.9390273609117408</v>
          </cell>
          <cell r="AK86">
            <v>0.83</v>
          </cell>
          <cell r="AN86">
            <v>4806.7733333333335</v>
          </cell>
          <cell r="AO86">
            <v>1.9919999999999998E-3</v>
          </cell>
          <cell r="AQ86">
            <v>6.2727043368567585</v>
          </cell>
          <cell r="AR86">
            <v>0.83</v>
          </cell>
          <cell r="AU86">
            <v>5097.8153846153855</v>
          </cell>
          <cell r="AV86">
            <v>1.9919999999999998E-3</v>
          </cell>
          <cell r="AX86">
            <v>6.6525060480430458</v>
          </cell>
          <cell r="AY86">
            <v>0.83</v>
          </cell>
          <cell r="BC86">
            <v>4644.1941666666671</v>
          </cell>
          <cell r="BD86">
            <v>1.9919999999999998E-3</v>
          </cell>
          <cell r="BF86">
            <v>6.0605430858236558</v>
          </cell>
          <cell r="BG86">
            <v>0.83</v>
          </cell>
          <cell r="BT86">
            <v>0</v>
          </cell>
          <cell r="BU86">
            <v>0.83</v>
          </cell>
        </row>
        <row r="87">
          <cell r="E87">
            <v>4538.03</v>
          </cell>
          <cell r="F87">
            <v>2.016E-3</v>
          </cell>
          <cell r="H87">
            <v>5.9220018269607202</v>
          </cell>
          <cell r="I87">
            <v>0.84000000000000008</v>
          </cell>
          <cell r="M87">
            <v>2.016E-3</v>
          </cell>
          <cell r="O87">
            <v>0</v>
          </cell>
          <cell r="P87">
            <v>0.84000000000000008</v>
          </cell>
          <cell r="S87">
            <v>4539.7450000000008</v>
          </cell>
          <cell r="T87">
            <v>2.016E-3</v>
          </cell>
          <cell r="V87">
            <v>5.9242398538431438</v>
          </cell>
          <cell r="W87">
            <v>0.84000000000000008</v>
          </cell>
          <cell r="Z87">
            <v>4538.7927272727275</v>
          </cell>
          <cell r="AA87">
            <v>2.016E-3</v>
          </cell>
          <cell r="AC87">
            <v>5.9229971646518687</v>
          </cell>
          <cell r="AD87">
            <v>0.84000000000000008</v>
          </cell>
          <cell r="AG87">
            <v>4538.8450000000003</v>
          </cell>
          <cell r="AH87">
            <v>2.016E-3</v>
          </cell>
          <cell r="AJ87">
            <v>5.9230653790943499</v>
          </cell>
          <cell r="AK87">
            <v>0.84000000000000008</v>
          </cell>
          <cell r="AN87">
            <v>4793.0899999999992</v>
          </cell>
          <cell r="AO87">
            <v>2.016E-3</v>
          </cell>
          <cell r="AQ87">
            <v>6.2548479707686271</v>
          </cell>
          <cell r="AR87">
            <v>0.84000000000000008</v>
          </cell>
          <cell r="AU87">
            <v>5080.6638461538469</v>
          </cell>
          <cell r="AV87">
            <v>2.016E-3</v>
          </cell>
          <cell r="AX87">
            <v>6.6301237715696812</v>
          </cell>
          <cell r="AY87">
            <v>0.84000000000000008</v>
          </cell>
          <cell r="BC87">
            <v>4631.4641666666666</v>
          </cell>
          <cell r="BD87">
            <v>2.016E-3</v>
          </cell>
          <cell r="BF87">
            <v>6.0439307929879504</v>
          </cell>
          <cell r="BG87">
            <v>0.84000000000000008</v>
          </cell>
          <cell r="BT87">
            <v>0</v>
          </cell>
          <cell r="BU87">
            <v>0.84000000000000008</v>
          </cell>
        </row>
        <row r="88">
          <cell r="E88">
            <v>4525.71</v>
          </cell>
          <cell r="F88">
            <v>2.0400000000000001E-3</v>
          </cell>
          <cell r="H88">
            <v>5.9059245726216885</v>
          </cell>
          <cell r="I88">
            <v>0.85000000000000009</v>
          </cell>
          <cell r="M88">
            <v>2.0400000000000001E-3</v>
          </cell>
          <cell r="O88">
            <v>0</v>
          </cell>
          <cell r="P88">
            <v>0.85000000000000009</v>
          </cell>
          <cell r="S88">
            <v>4527.0709090909086</v>
          </cell>
          <cell r="T88">
            <v>2.0400000000000001E-3</v>
          </cell>
          <cell r="V88">
            <v>5.9077005208024387</v>
          </cell>
          <cell r="W88">
            <v>0.85000000000000009</v>
          </cell>
          <cell r="Z88">
            <v>4526.3772727272726</v>
          </cell>
          <cell r="AA88">
            <v>2.0400000000000001E-3</v>
          </cell>
          <cell r="AC88">
            <v>5.9067953448091775</v>
          </cell>
          <cell r="AD88">
            <v>0.85000000000000009</v>
          </cell>
          <cell r="AG88">
            <v>4527.4241666666667</v>
          </cell>
          <cell r="AH88">
            <v>2.0400000000000001E-3</v>
          </cell>
          <cell r="AJ88">
            <v>5.9081615120274913</v>
          </cell>
          <cell r="AK88">
            <v>0.85000000000000009</v>
          </cell>
          <cell r="AN88">
            <v>4776.083333333333</v>
          </cell>
          <cell r="AO88">
            <v>2.0400000000000001E-3</v>
          </cell>
          <cell r="AQ88">
            <v>6.2326547479229193</v>
          </cell>
          <cell r="AR88">
            <v>0.85000000000000009</v>
          </cell>
          <cell r="AU88">
            <v>5067.4784615384615</v>
          </cell>
          <cell r="AV88">
            <v>2.0400000000000001E-3</v>
          </cell>
          <cell r="AX88">
            <v>6.6129172145875783</v>
          </cell>
          <cell r="AY88">
            <v>0.85000000000000009</v>
          </cell>
          <cell r="BC88">
            <v>4618.1463888888884</v>
          </cell>
          <cell r="BD88">
            <v>2.0400000000000001E-3</v>
          </cell>
          <cell r="BF88">
            <v>6.0265514666434665</v>
          </cell>
          <cell r="BG88">
            <v>0.85000000000000009</v>
          </cell>
          <cell r="BT88">
            <v>0</v>
          </cell>
          <cell r="BU88">
            <v>0.85000000000000009</v>
          </cell>
        </row>
        <row r="89">
          <cell r="E89">
            <v>4513.8500000000004</v>
          </cell>
          <cell r="F89">
            <v>2.0639999999999999E-3</v>
          </cell>
          <cell r="H89">
            <v>5.8904476053764849</v>
          </cell>
          <cell r="I89">
            <v>0.86</v>
          </cell>
          <cell r="M89">
            <v>2.0639999999999999E-3</v>
          </cell>
          <cell r="O89">
            <v>0</v>
          </cell>
          <cell r="P89">
            <v>0.86</v>
          </cell>
          <cell r="S89">
            <v>4515.5459090909098</v>
          </cell>
          <cell r="T89">
            <v>2.0639999999999999E-3</v>
          </cell>
          <cell r="V89">
            <v>5.892660719158175</v>
          </cell>
          <cell r="W89">
            <v>0.86</v>
          </cell>
          <cell r="Z89">
            <v>4514.5400000000009</v>
          </cell>
          <cell r="AA89">
            <v>2.0639999999999999E-3</v>
          </cell>
          <cell r="AC89">
            <v>5.8913480360172272</v>
          </cell>
          <cell r="AD89">
            <v>0.86</v>
          </cell>
          <cell r="AG89">
            <v>4517.3175000000001</v>
          </cell>
          <cell r="AH89">
            <v>2.0639999999999999E-3</v>
          </cell>
          <cell r="AJ89">
            <v>5.894972595589195</v>
          </cell>
          <cell r="AK89">
            <v>0.86</v>
          </cell>
          <cell r="AN89">
            <v>4751.8558333333331</v>
          </cell>
          <cell r="AO89">
            <v>2.0639999999999999E-3</v>
          </cell>
          <cell r="AQ89">
            <v>6.2010385401713863</v>
          </cell>
          <cell r="AR89">
            <v>0.86</v>
          </cell>
          <cell r="AU89">
            <v>5045.3461538461543</v>
          </cell>
          <cell r="AV89">
            <v>2.0639999999999999E-3</v>
          </cell>
          <cell r="AX89">
            <v>6.5840351740129899</v>
          </cell>
          <cell r="AY89">
            <v>0.86</v>
          </cell>
          <cell r="BC89">
            <v>4603.0747222222235</v>
          </cell>
          <cell r="BD89">
            <v>2.0639999999999999E-3</v>
          </cell>
          <cell r="BF89">
            <v>6.0068833645076642</v>
          </cell>
          <cell r="BG89">
            <v>0.86</v>
          </cell>
          <cell r="BT89">
            <v>0</v>
          </cell>
          <cell r="BU89">
            <v>0.86</v>
          </cell>
        </row>
        <row r="90">
          <cell r="E90">
            <v>4502.8900000000003</v>
          </cell>
          <cell r="F90">
            <v>2.088E-3</v>
          </cell>
          <cell r="H90">
            <v>5.8761451128800735</v>
          </cell>
          <cell r="I90">
            <v>0.87000000000000011</v>
          </cell>
          <cell r="M90">
            <v>2.088E-3</v>
          </cell>
          <cell r="O90">
            <v>0</v>
          </cell>
          <cell r="P90">
            <v>0.87000000000000011</v>
          </cell>
          <cell r="S90">
            <v>4504.704545454545</v>
          </cell>
          <cell r="T90">
            <v>2.088E-3</v>
          </cell>
          <cell r="V90">
            <v>5.8785130437877395</v>
          </cell>
          <cell r="W90">
            <v>0.87000000000000011</v>
          </cell>
          <cell r="Z90">
            <v>4503.3627272727272</v>
          </cell>
          <cell r="AA90">
            <v>2.088E-3</v>
          </cell>
          <cell r="AC90">
            <v>5.8767620087077219</v>
          </cell>
          <cell r="AD90">
            <v>0.87000000000000011</v>
          </cell>
          <cell r="AG90">
            <v>4505.7891666666665</v>
          </cell>
          <cell r="AH90">
            <v>2.088E-3</v>
          </cell>
          <cell r="AJ90">
            <v>5.8799284440384527</v>
          </cell>
          <cell r="AK90">
            <v>0.87000000000000011</v>
          </cell>
          <cell r="AN90">
            <v>4738.8616666666667</v>
          </cell>
          <cell r="AO90">
            <v>2.088E-3</v>
          </cell>
          <cell r="AQ90">
            <v>6.1840815172473791</v>
          </cell>
          <cell r="AR90">
            <v>0.87000000000000011</v>
          </cell>
          <cell r="AU90">
            <v>5048.87</v>
          </cell>
          <cell r="AV90">
            <v>2.088E-3</v>
          </cell>
          <cell r="AX90">
            <v>6.5886336943755701</v>
          </cell>
          <cell r="AY90">
            <v>0.87000000000000011</v>
          </cell>
          <cell r="BC90">
            <v>4591.5238888888889</v>
          </cell>
          <cell r="BD90">
            <v>2.088E-3</v>
          </cell>
          <cell r="BF90">
            <v>5.9918098510882016</v>
          </cell>
          <cell r="BG90">
            <v>0.87000000000000011</v>
          </cell>
          <cell r="BT90">
            <v>0</v>
          </cell>
          <cell r="BU90">
            <v>0.87000000000000011</v>
          </cell>
        </row>
        <row r="91">
          <cell r="E91">
            <v>4492.37</v>
          </cell>
          <cell r="F91">
            <v>2.1120000000000002E-3</v>
          </cell>
          <cell r="H91">
            <v>5.8624168080386267</v>
          </cell>
          <cell r="I91">
            <v>0.88000000000000012</v>
          </cell>
          <cell r="M91">
            <v>2.1120000000000002E-3</v>
          </cell>
          <cell r="O91">
            <v>0</v>
          </cell>
          <cell r="P91">
            <v>0.88000000000000012</v>
          </cell>
          <cell r="S91">
            <v>4494.6968181818174</v>
          </cell>
          <cell r="T91">
            <v>2.1120000000000002E-3</v>
          </cell>
          <cell r="V91">
            <v>5.8654532404826014</v>
          </cell>
          <cell r="W91">
            <v>0.88000000000000012</v>
          </cell>
          <cell r="Z91">
            <v>4492.8136363636359</v>
          </cell>
          <cell r="AA91">
            <v>2.1120000000000002E-3</v>
          </cell>
          <cell r="AC91">
            <v>5.8629957410461122</v>
          </cell>
          <cell r="AD91">
            <v>0.88000000000000012</v>
          </cell>
          <cell r="AG91">
            <v>4495.0199999999995</v>
          </cell>
          <cell r="AH91">
            <v>2.1120000000000002E-3</v>
          </cell>
          <cell r="AJ91">
            <v>5.8658749836878501</v>
          </cell>
          <cell r="AK91">
            <v>0.88000000000000012</v>
          </cell>
          <cell r="AN91">
            <v>4731.5174999999999</v>
          </cell>
          <cell r="AO91">
            <v>2.1120000000000002E-3</v>
          </cell>
          <cell r="AQ91">
            <v>6.1744975858019053</v>
          </cell>
          <cell r="AR91">
            <v>0.88000000000000012</v>
          </cell>
          <cell r="AU91">
            <v>5051.4299999999994</v>
          </cell>
          <cell r="AV91">
            <v>2.1120000000000002E-3</v>
          </cell>
          <cell r="AX91">
            <v>6.5919744225499146</v>
          </cell>
          <cell r="AY91">
            <v>0.88000000000000012</v>
          </cell>
          <cell r="BC91">
            <v>4582.3536111111116</v>
          </cell>
          <cell r="BD91">
            <v>2.1120000000000002E-3</v>
          </cell>
          <cell r="BF91">
            <v>5.9798428958777397</v>
          </cell>
          <cell r="BG91">
            <v>0.88000000000000012</v>
          </cell>
          <cell r="BT91">
            <v>0</v>
          </cell>
          <cell r="BU91">
            <v>0.88000000000000012</v>
          </cell>
        </row>
        <row r="92">
          <cell r="E92">
            <v>4482.71</v>
          </cell>
          <cell r="F92">
            <v>2.1359999999999999E-3</v>
          </cell>
          <cell r="H92">
            <v>5.8498107790682505</v>
          </cell>
          <cell r="I92">
            <v>0.89</v>
          </cell>
          <cell r="M92">
            <v>2.1359999999999999E-3</v>
          </cell>
          <cell r="O92">
            <v>0</v>
          </cell>
          <cell r="P92">
            <v>0.89</v>
          </cell>
          <cell r="S92">
            <v>4485.9195454545452</v>
          </cell>
          <cell r="T92">
            <v>2.1359999999999999E-3</v>
          </cell>
          <cell r="V92">
            <v>5.8539991458365455</v>
          </cell>
          <cell r="W92">
            <v>0.89</v>
          </cell>
          <cell r="Z92">
            <v>4482.9881818181811</v>
          </cell>
          <cell r="AA92">
            <v>2.1359999999999999E-3</v>
          </cell>
          <cell r="AC92">
            <v>5.8501737985360585</v>
          </cell>
          <cell r="AD92">
            <v>0.89</v>
          </cell>
          <cell r="AG92">
            <v>4485.7733333333326</v>
          </cell>
          <cell r="AH92">
            <v>2.1359999999999999E-3</v>
          </cell>
          <cell r="AJ92">
            <v>5.8538083431206216</v>
          </cell>
          <cell r="AK92">
            <v>0.89</v>
          </cell>
          <cell r="AN92">
            <v>4721.1141666666663</v>
          </cell>
          <cell r="AO92">
            <v>2.1359999999999999E-3</v>
          </cell>
          <cell r="AQ92">
            <v>6.1609215276871545</v>
          </cell>
          <cell r="AR92">
            <v>0.89</v>
          </cell>
          <cell r="AU92">
            <v>5058.0453846153841</v>
          </cell>
          <cell r="AV92">
            <v>2.1359999999999999E-3</v>
          </cell>
          <cell r="AX92">
            <v>6.6006073138658277</v>
          </cell>
          <cell r="AY92">
            <v>0.89</v>
          </cell>
          <cell r="BC92">
            <v>4572.95</v>
          </cell>
          <cell r="BD92">
            <v>2.1359999999999999E-3</v>
          </cell>
          <cell r="BF92">
            <v>5.967571447213885</v>
          </cell>
          <cell r="BG92">
            <v>0.89</v>
          </cell>
          <cell r="BT92">
            <v>0</v>
          </cell>
          <cell r="BU92">
            <v>0.89</v>
          </cell>
        </row>
        <row r="93">
          <cell r="E93">
            <v>4473.4799999999996</v>
          </cell>
          <cell r="F93">
            <v>2.16E-3</v>
          </cell>
          <cell r="H93">
            <v>5.8377658880334069</v>
          </cell>
          <cell r="I93">
            <v>0.90000000000000013</v>
          </cell>
          <cell r="M93">
            <v>2.16E-3</v>
          </cell>
          <cell r="O93">
            <v>0</v>
          </cell>
          <cell r="P93">
            <v>0.90000000000000013</v>
          </cell>
          <cell r="S93">
            <v>4475.6263636363647</v>
          </cell>
          <cell r="T93">
            <v>2.16E-3</v>
          </cell>
          <cell r="V93">
            <v>5.8405668323585598</v>
          </cell>
          <cell r="W93">
            <v>0.90000000000000013</v>
          </cell>
          <cell r="Z93">
            <v>4473.7836363636361</v>
          </cell>
          <cell r="AA93">
            <v>2.16E-3</v>
          </cell>
          <cell r="AC93">
            <v>5.838162124968858</v>
          </cell>
          <cell r="AD93">
            <v>0.90000000000000013</v>
          </cell>
          <cell r="AG93">
            <v>4477.3183333333336</v>
          </cell>
          <cell r="AH93">
            <v>2.16E-3</v>
          </cell>
          <cell r="AJ93">
            <v>5.8427748053416853</v>
          </cell>
          <cell r="AK93">
            <v>0.90000000000000013</v>
          </cell>
          <cell r="AN93">
            <v>4710.121666666666</v>
          </cell>
          <cell r="AO93">
            <v>2.16E-3</v>
          </cell>
          <cell r="AQ93">
            <v>6.1465766236025914</v>
          </cell>
          <cell r="AR93">
            <v>0.90000000000000013</v>
          </cell>
          <cell r="AU93">
            <v>5074.5261538461536</v>
          </cell>
          <cell r="AV93">
            <v>2.16E-3</v>
          </cell>
          <cell r="AX93">
            <v>6.6221142553127414</v>
          </cell>
          <cell r="AY93">
            <v>0.90000000000000013</v>
          </cell>
          <cell r="BC93">
            <v>4563.8825000000006</v>
          </cell>
          <cell r="BD93">
            <v>2.16E-3</v>
          </cell>
          <cell r="BF93">
            <v>5.9557386141197979</v>
          </cell>
          <cell r="BG93">
            <v>0.90000000000000013</v>
          </cell>
          <cell r="BT93">
            <v>0</v>
          </cell>
          <cell r="BU93">
            <v>0.90000000000000013</v>
          </cell>
        </row>
        <row r="94">
          <cell r="E94">
            <v>4465.09</v>
          </cell>
          <cell r="F94">
            <v>2.1840000000000002E-3</v>
          </cell>
          <cell r="H94">
            <v>5.8268171734307712</v>
          </cell>
          <cell r="I94">
            <v>0.91000000000000014</v>
          </cell>
          <cell r="M94">
            <v>2.1840000000000002E-3</v>
          </cell>
          <cell r="O94">
            <v>0</v>
          </cell>
          <cell r="P94">
            <v>0.91000000000000014</v>
          </cell>
          <cell r="S94">
            <v>4467.2809090909086</v>
          </cell>
          <cell r="T94">
            <v>2.1840000000000002E-3</v>
          </cell>
          <cell r="V94">
            <v>5.8296762483242963</v>
          </cell>
          <cell r="W94">
            <v>0.91000000000000014</v>
          </cell>
          <cell r="Z94">
            <v>4465.358181818181</v>
          </cell>
          <cell r="AA94">
            <v>2.1840000000000002E-3</v>
          </cell>
          <cell r="AC94">
            <v>5.8271671431791479</v>
          </cell>
          <cell r="AD94">
            <v>0.91000000000000014</v>
          </cell>
          <cell r="AG94">
            <v>4470.0291666666672</v>
          </cell>
          <cell r="AH94">
            <v>2.1840000000000002E-3</v>
          </cell>
          <cell r="AJ94">
            <v>5.8332626473530826</v>
          </cell>
          <cell r="AK94">
            <v>0.91000000000000014</v>
          </cell>
          <cell r="AN94">
            <v>4702.4741666666669</v>
          </cell>
          <cell r="AO94">
            <v>2.1840000000000002E-3</v>
          </cell>
          <cell r="AQ94">
            <v>6.1365968506677104</v>
          </cell>
          <cell r="AR94">
            <v>0.91000000000000014</v>
          </cell>
          <cell r="AU94">
            <v>5079.6492307692306</v>
          </cell>
          <cell r="AV94">
            <v>2.1840000000000002E-3</v>
          </cell>
          <cell r="AX94">
            <v>6.6287997269597163</v>
          </cell>
          <cell r="AY94">
            <v>0.91000000000000014</v>
          </cell>
          <cell r="BC94">
            <v>4556.6291666666657</v>
          </cell>
          <cell r="BD94">
            <v>2.1840000000000002E-3</v>
          </cell>
          <cell r="BF94">
            <v>5.9462732176258193</v>
          </cell>
          <cell r="BG94">
            <v>0.91000000000000014</v>
          </cell>
          <cell r="BT94">
            <v>0</v>
          </cell>
          <cell r="BU94">
            <v>0.91000000000000014</v>
          </cell>
        </row>
        <row r="95">
          <cell r="E95">
            <v>4457.3100000000004</v>
          </cell>
          <cell r="F95">
            <v>2.2079999999999999E-3</v>
          </cell>
          <cell r="H95">
            <v>5.8166644917134285</v>
          </cell>
          <cell r="I95">
            <v>0.92</v>
          </cell>
          <cell r="M95">
            <v>2.2079999999999999E-3</v>
          </cell>
          <cell r="O95">
            <v>0</v>
          </cell>
          <cell r="P95">
            <v>0.92</v>
          </cell>
          <cell r="S95">
            <v>4459.7309090909093</v>
          </cell>
          <cell r="T95">
            <v>2.2079999999999999E-3</v>
          </cell>
          <cell r="V95">
            <v>5.8198237101538677</v>
          </cell>
          <cell r="W95">
            <v>0.92</v>
          </cell>
          <cell r="Z95">
            <v>4457.6536363636369</v>
          </cell>
          <cell r="AA95">
            <v>2.2079999999999999E-3</v>
          </cell>
          <cell r="AC95">
            <v>5.8171129275266047</v>
          </cell>
          <cell r="AD95">
            <v>0.92</v>
          </cell>
          <cell r="AG95">
            <v>4467.7849999999989</v>
          </cell>
          <cell r="AH95">
            <v>2.2079999999999999E-3</v>
          </cell>
          <cell r="AJ95">
            <v>5.8303340728174327</v>
          </cell>
          <cell r="AK95">
            <v>0.92</v>
          </cell>
          <cell r="AN95">
            <v>4707.0058333333327</v>
          </cell>
          <cell r="AO95">
            <v>2.2079999999999999E-3</v>
          </cell>
          <cell r="AQ95">
            <v>6.1425105485232061</v>
          </cell>
          <cell r="AR95">
            <v>0.92</v>
          </cell>
          <cell r="AU95">
            <v>5068.4353846153845</v>
          </cell>
          <cell r="AV95">
            <v>2.2079999999999999E-3</v>
          </cell>
          <cell r="AX95">
            <v>6.6141659723546713</v>
          </cell>
          <cell r="AY95">
            <v>0.92</v>
          </cell>
          <cell r="BC95">
            <v>4555.4236111111113</v>
          </cell>
          <cell r="BD95">
            <v>2.2079999999999999E-3</v>
          </cell>
          <cell r="BF95">
            <v>5.9447000014499691</v>
          </cell>
          <cell r="BG95">
            <v>0.92</v>
          </cell>
          <cell r="BT95">
            <v>0</v>
          </cell>
          <cell r="BU95">
            <v>0.92</v>
          </cell>
        </row>
        <row r="96">
          <cell r="E96">
            <v>4450.58</v>
          </cell>
          <cell r="F96">
            <v>2.232E-3</v>
          </cell>
          <cell r="H96">
            <v>5.8078820305363434</v>
          </cell>
          <cell r="I96">
            <v>0.93</v>
          </cell>
          <cell r="M96">
            <v>2.232E-3</v>
          </cell>
          <cell r="O96">
            <v>0</v>
          </cell>
          <cell r="P96">
            <v>0.93</v>
          </cell>
          <cell r="S96">
            <v>4452.9604545454549</v>
          </cell>
          <cell r="T96">
            <v>2.232E-3</v>
          </cell>
          <cell r="V96">
            <v>5.8109884569299943</v>
          </cell>
          <cell r="W96">
            <v>0.93</v>
          </cell>
          <cell r="Z96">
            <v>4450.6509090909103</v>
          </cell>
          <cell r="AA96">
            <v>2.232E-3</v>
          </cell>
          <cell r="AC96">
            <v>5.8079745649104924</v>
          </cell>
          <cell r="AD96">
            <v>0.93</v>
          </cell>
          <cell r="AG96">
            <v>4454.6633333333339</v>
          </cell>
          <cell r="AH96">
            <v>2.232E-3</v>
          </cell>
          <cell r="AJ96">
            <v>5.8132106659706819</v>
          </cell>
          <cell r="AK96">
            <v>0.93</v>
          </cell>
          <cell r="AN96">
            <v>4673.5108333333337</v>
          </cell>
          <cell r="AO96">
            <v>2.232E-3</v>
          </cell>
          <cell r="AQ96">
            <v>6.0988005132889649</v>
          </cell>
          <cell r="AR96">
            <v>0.93</v>
          </cell>
          <cell r="AU96">
            <v>5067.1123076923068</v>
          </cell>
          <cell r="AV96">
            <v>2.232E-3</v>
          </cell>
          <cell r="AX96">
            <v>6.6124393940914876</v>
          </cell>
          <cell r="AY96">
            <v>0.93</v>
          </cell>
          <cell r="BC96">
            <v>4538.246666666666</v>
          </cell>
          <cell r="BD96">
            <v>2.232E-3</v>
          </cell>
          <cell r="BF96">
            <v>5.9222845708817244</v>
          </cell>
          <cell r="BG96">
            <v>0.93</v>
          </cell>
          <cell r="BT96">
            <v>0</v>
          </cell>
          <cell r="BU96">
            <v>0.93</v>
          </cell>
        </row>
        <row r="97">
          <cell r="E97">
            <v>4444.26</v>
          </cell>
          <cell r="F97">
            <v>2.2560000000000002E-3</v>
          </cell>
          <cell r="H97">
            <v>5.7996346078559311</v>
          </cell>
          <cell r="I97">
            <v>0.94000000000000017</v>
          </cell>
          <cell r="M97">
            <v>2.2560000000000002E-3</v>
          </cell>
          <cell r="O97">
            <v>0</v>
          </cell>
          <cell r="P97">
            <v>0.94000000000000017</v>
          </cell>
          <cell r="S97">
            <v>4447.1486363636368</v>
          </cell>
          <cell r="T97">
            <v>2.2560000000000002E-3</v>
          </cell>
          <cell r="V97">
            <v>5.8034041972643049</v>
          </cell>
          <cell r="W97">
            <v>0.94000000000000017</v>
          </cell>
          <cell r="Z97">
            <v>4444.4345454545455</v>
          </cell>
          <cell r="AA97">
            <v>2.2560000000000002E-3</v>
          </cell>
          <cell r="AC97">
            <v>5.7998623847769091</v>
          </cell>
          <cell r="AD97">
            <v>0.94000000000000017</v>
          </cell>
          <cell r="AG97">
            <v>4448.6991666666672</v>
          </cell>
          <cell r="AH97">
            <v>2.2560000000000002E-3</v>
          </cell>
          <cell r="AJ97">
            <v>5.805427595806691</v>
          </cell>
          <cell r="AK97">
            <v>0.94000000000000017</v>
          </cell>
          <cell r="AN97">
            <v>4668.0325000000003</v>
          </cell>
          <cell r="AO97">
            <v>2.2560000000000002E-3</v>
          </cell>
          <cell r="AQ97">
            <v>6.0916514419939976</v>
          </cell>
          <cell r="AR97">
            <v>0.94000000000000017</v>
          </cell>
          <cell r="AU97">
            <v>5081.3761538461549</v>
          </cell>
          <cell r="AV97">
            <v>2.2560000000000002E-3</v>
          </cell>
          <cell r="AX97">
            <v>6.6310533131230001</v>
          </cell>
          <cell r="AY97">
            <v>0.94000000000000017</v>
          </cell>
          <cell r="BC97">
            <v>4533.1480555555554</v>
          </cell>
          <cell r="BD97">
            <v>2.2560000000000002E-3</v>
          </cell>
          <cell r="BF97">
            <v>5.9156310264329317</v>
          </cell>
          <cell r="BG97">
            <v>0.94000000000000017</v>
          </cell>
          <cell r="BT97">
            <v>0</v>
          </cell>
          <cell r="BU97">
            <v>0.94000000000000017</v>
          </cell>
        </row>
        <row r="98">
          <cell r="E98">
            <v>4439.13</v>
          </cell>
          <cell r="F98">
            <v>2.2799999999999999E-3</v>
          </cell>
          <cell r="H98">
            <v>5.7929401017878117</v>
          </cell>
          <cell r="I98">
            <v>0.95000000000000007</v>
          </cell>
          <cell r="M98">
            <v>2.2799999999999999E-3</v>
          </cell>
          <cell r="O98">
            <v>0</v>
          </cell>
          <cell r="P98">
            <v>0.95000000000000007</v>
          </cell>
          <cell r="S98">
            <v>4443.6100000000006</v>
          </cell>
          <cell r="T98">
            <v>2.2799999999999999E-3</v>
          </cell>
          <cell r="V98">
            <v>5.7987863760929148</v>
          </cell>
          <cell r="W98">
            <v>0.95000000000000007</v>
          </cell>
          <cell r="Z98">
            <v>4439.05</v>
          </cell>
          <cell r="AA98">
            <v>2.2799999999999999E-3</v>
          </cell>
          <cell r="AC98">
            <v>5.7928357040323633</v>
          </cell>
          <cell r="AD98">
            <v>0.95000000000000007</v>
          </cell>
          <cell r="AG98">
            <v>4443.6149999999998</v>
          </cell>
          <cell r="AH98">
            <v>2.2799999999999999E-3</v>
          </cell>
          <cell r="AJ98">
            <v>5.7987929009526296</v>
          </cell>
          <cell r="AK98">
            <v>0.95000000000000007</v>
          </cell>
          <cell r="AN98">
            <v>4665.0291666666662</v>
          </cell>
          <cell r="AO98">
            <v>2.2799999999999999E-3</v>
          </cell>
          <cell r="AQ98">
            <v>6.0877321762582097</v>
          </cell>
          <cell r="AR98">
            <v>0.95000000000000007</v>
          </cell>
          <cell r="AU98">
            <v>5097.4353846153845</v>
          </cell>
          <cell r="AV98">
            <v>2.2799999999999999E-3</v>
          </cell>
          <cell r="AX98">
            <v>6.6520101587046652</v>
          </cell>
          <cell r="AY98">
            <v>0.95000000000000007</v>
          </cell>
          <cell r="BC98">
            <v>4529.5558333333356</v>
          </cell>
          <cell r="BD98">
            <v>2.2799999999999999E-3</v>
          </cell>
          <cell r="BF98">
            <v>5.9109432772195429</v>
          </cell>
          <cell r="BG98">
            <v>0.95000000000000007</v>
          </cell>
          <cell r="BT98">
            <v>0</v>
          </cell>
          <cell r="BU98">
            <v>0.95000000000000007</v>
          </cell>
        </row>
        <row r="99">
          <cell r="E99">
            <v>4434.3900000000003</v>
          </cell>
          <cell r="F99">
            <v>2.3040000000000001E-3</v>
          </cell>
          <cell r="H99">
            <v>5.7867545347775025</v>
          </cell>
          <cell r="I99">
            <v>0.96000000000000008</v>
          </cell>
          <cell r="M99">
            <v>2.3040000000000001E-3</v>
          </cell>
          <cell r="O99">
            <v>0</v>
          </cell>
          <cell r="P99">
            <v>0.96000000000000008</v>
          </cell>
          <cell r="S99">
            <v>4436.6286363636364</v>
          </cell>
          <cell r="T99">
            <v>2.3040000000000001E-3</v>
          </cell>
          <cell r="V99">
            <v>5.7896758924228582</v>
          </cell>
          <cell r="W99">
            <v>0.96000000000000008</v>
          </cell>
          <cell r="Z99">
            <v>4434.505454545455</v>
          </cell>
          <cell r="AA99">
            <v>2.3040000000000001E-3</v>
          </cell>
          <cell r="AC99">
            <v>5.7869051997200254</v>
          </cell>
          <cell r="AD99">
            <v>0.96000000000000008</v>
          </cell>
          <cell r="AG99">
            <v>4439.7550000000001</v>
          </cell>
          <cell r="AH99">
            <v>2.3040000000000001E-3</v>
          </cell>
          <cell r="AJ99">
            <v>5.7937557092522507</v>
          </cell>
          <cell r="AK99">
            <v>0.96000000000000008</v>
          </cell>
          <cell r="AN99">
            <v>4658.4333333333334</v>
          </cell>
          <cell r="AO99">
            <v>2.3040000000000001E-3</v>
          </cell>
          <cell r="AQ99">
            <v>6.0791247988168262</v>
          </cell>
          <cell r="AR99">
            <v>0.96000000000000008</v>
          </cell>
          <cell r="AU99">
            <v>5102.9476923076918</v>
          </cell>
          <cell r="AV99">
            <v>2.3040000000000001E-3</v>
          </cell>
          <cell r="AX99">
            <v>6.6592035655848782</v>
          </cell>
          <cell r="AY99">
            <v>0.96000000000000008</v>
          </cell>
          <cell r="BC99">
            <v>4525.572222222223</v>
          </cell>
          <cell r="BD99">
            <v>2.3040000000000001E-3</v>
          </cell>
          <cell r="BF99">
            <v>5.9057447764873068</v>
          </cell>
          <cell r="BG99">
            <v>0.96000000000000008</v>
          </cell>
          <cell r="BT99">
            <v>0</v>
          </cell>
          <cell r="BU99">
            <v>0.96000000000000008</v>
          </cell>
        </row>
        <row r="100">
          <cell r="E100">
            <v>4430.8599999999997</v>
          </cell>
          <cell r="F100">
            <v>2.3280000000000002E-3</v>
          </cell>
          <cell r="H100">
            <v>5.7821479838183469</v>
          </cell>
          <cell r="I100">
            <v>0.9700000000000002</v>
          </cell>
          <cell r="M100">
            <v>2.3280000000000002E-3</v>
          </cell>
          <cell r="O100">
            <v>0</v>
          </cell>
          <cell r="P100">
            <v>0.9700000000000002</v>
          </cell>
          <cell r="S100">
            <v>4432.8713636363636</v>
          </cell>
          <cell r="T100">
            <v>2.3280000000000002E-3</v>
          </cell>
          <cell r="V100">
            <v>5.7847727569311802</v>
          </cell>
          <cell r="W100">
            <v>0.9700000000000002</v>
          </cell>
          <cell r="Z100">
            <v>4430.8218181818183</v>
          </cell>
          <cell r="AA100">
            <v>2.3280000000000002E-3</v>
          </cell>
          <cell r="AC100">
            <v>5.7820981576168844</v>
          </cell>
          <cell r="AD100">
            <v>0.9700000000000002</v>
          </cell>
          <cell r="AG100">
            <v>4438.0616666666656</v>
          </cell>
          <cell r="AH100">
            <v>2.3280000000000002E-3</v>
          </cell>
          <cell r="AJ100">
            <v>5.7915459567619276</v>
          </cell>
          <cell r="AK100">
            <v>0.9700000000000002</v>
          </cell>
          <cell r="AN100">
            <v>4659.2024999999994</v>
          </cell>
          <cell r="AO100">
            <v>2.3280000000000002E-3</v>
          </cell>
          <cell r="AQ100">
            <v>6.0801285397363953</v>
          </cell>
          <cell r="AR100">
            <v>0.9700000000000002</v>
          </cell>
          <cell r="AU100">
            <v>5103.6169230769237</v>
          </cell>
          <cell r="AV100">
            <v>2.3280000000000002E-3</v>
          </cell>
          <cell r="AX100">
            <v>6.6600768929621861</v>
          </cell>
          <cell r="AY100">
            <v>0.9700000000000002</v>
          </cell>
          <cell r="BC100">
            <v>4525.2075000000004</v>
          </cell>
          <cell r="BD100">
            <v>2.3280000000000002E-3</v>
          </cell>
          <cell r="BF100">
            <v>5.90526882422028</v>
          </cell>
          <cell r="BG100">
            <v>0.9700000000000002</v>
          </cell>
          <cell r="BT100">
            <v>0</v>
          </cell>
          <cell r="BU100">
            <v>0.9700000000000002</v>
          </cell>
        </row>
        <row r="101">
          <cell r="E101">
            <v>4428.1099999999997</v>
          </cell>
          <cell r="F101">
            <v>2.3519999999999999E-3</v>
          </cell>
          <cell r="H101">
            <v>5.7785593109748135</v>
          </cell>
          <cell r="I101">
            <v>0.98000000000000009</v>
          </cell>
          <cell r="M101">
            <v>2.3519999999999999E-3</v>
          </cell>
          <cell r="O101">
            <v>0</v>
          </cell>
          <cell r="P101">
            <v>0.98000000000000009</v>
          </cell>
          <cell r="S101">
            <v>4430.0231818181819</v>
          </cell>
          <cell r="T101">
            <v>2.3519999999999999E-3</v>
          </cell>
          <cell r="V101">
            <v>5.7810559595695965</v>
          </cell>
          <cell r="W101">
            <v>0.98000000000000009</v>
          </cell>
          <cell r="Z101">
            <v>4428.0536363636365</v>
          </cell>
          <cell r="AA101">
            <v>2.3519999999999999E-3</v>
          </cell>
          <cell r="AC101">
            <v>5.7784857580107483</v>
          </cell>
          <cell r="AD101">
            <v>0.98000000000000009</v>
          </cell>
          <cell r="AG101">
            <v>4432.314166666667</v>
          </cell>
          <cell r="AH101">
            <v>2.3519999999999999E-3</v>
          </cell>
          <cell r="AJ101">
            <v>5.7840456305189445</v>
          </cell>
          <cell r="AK101">
            <v>0.98000000000000009</v>
          </cell>
          <cell r="AN101">
            <v>4646.3658333333333</v>
          </cell>
          <cell r="AO101">
            <v>2.3519999999999999E-3</v>
          </cell>
          <cell r="AQ101">
            <v>6.0633770498934272</v>
          </cell>
          <cell r="AR101">
            <v>0.98000000000000009</v>
          </cell>
          <cell r="AU101">
            <v>5098.3307692307699</v>
          </cell>
          <cell r="AV101">
            <v>2.3519999999999999E-3</v>
          </cell>
          <cell r="AX101">
            <v>6.6531786105060284</v>
          </cell>
          <cell r="AY101">
            <v>0.98000000000000009</v>
          </cell>
          <cell r="BC101">
            <v>4519.4991666666665</v>
          </cell>
          <cell r="BD101">
            <v>2.3519999999999999E-3</v>
          </cell>
          <cell r="BF101">
            <v>5.8978196093783986</v>
          </cell>
          <cell r="BG101">
            <v>0.98000000000000009</v>
          </cell>
          <cell r="BT101">
            <v>0</v>
          </cell>
          <cell r="BU101">
            <v>0.98000000000000009</v>
          </cell>
        </row>
        <row r="102">
          <cell r="E102">
            <v>4426.34</v>
          </cell>
          <cell r="F102">
            <v>2.3760000000000001E-3</v>
          </cell>
          <cell r="H102">
            <v>5.7762495106355214</v>
          </cell>
          <cell r="I102">
            <v>0.9900000000000001</v>
          </cell>
          <cell r="M102">
            <v>2.3760000000000001E-3</v>
          </cell>
          <cell r="O102">
            <v>0</v>
          </cell>
          <cell r="P102">
            <v>0.9900000000000001</v>
          </cell>
          <cell r="S102">
            <v>4428.1295454545452</v>
          </cell>
          <cell r="T102">
            <v>2.3760000000000001E-3</v>
          </cell>
          <cell r="V102">
            <v>5.778584817244611</v>
          </cell>
          <cell r="W102">
            <v>0.9900000000000001</v>
          </cell>
          <cell r="Z102">
            <v>4426.2381818181811</v>
          </cell>
          <cell r="AA102">
            <v>2.3760000000000001E-3</v>
          </cell>
          <cell r="AC102">
            <v>5.7761166407649496</v>
          </cell>
          <cell r="AD102">
            <v>0.9900000000000001</v>
          </cell>
          <cell r="AG102">
            <v>4430.4241666666667</v>
          </cell>
          <cell r="AH102">
            <v>2.3760000000000001E-3</v>
          </cell>
          <cell r="AJ102">
            <v>5.7815792335464788</v>
          </cell>
          <cell r="AK102">
            <v>0.9900000000000001</v>
          </cell>
          <cell r="AN102">
            <v>4627.829999999999</v>
          </cell>
          <cell r="AO102">
            <v>2.3760000000000001E-3</v>
          </cell>
          <cell r="AQ102">
            <v>6.039188307451389</v>
          </cell>
          <cell r="AR102">
            <v>0.9900000000000001</v>
          </cell>
          <cell r="AU102">
            <v>5122.706923076923</v>
          </cell>
          <cell r="AV102">
            <v>2.3760000000000001E-3</v>
          </cell>
          <cell r="AX102">
            <v>6.6849888073560262</v>
          </cell>
          <cell r="AY102">
            <v>0.9900000000000001</v>
          </cell>
          <cell r="BC102">
            <v>4513.8058333333347</v>
          </cell>
          <cell r="BD102">
            <v>2.3760000000000001E-3</v>
          </cell>
          <cell r="BF102">
            <v>5.8903899691156658</v>
          </cell>
          <cell r="BG102">
            <v>0.9900000000000001</v>
          </cell>
          <cell r="BT102">
            <v>0</v>
          </cell>
          <cell r="BU102">
            <v>0.9900000000000001</v>
          </cell>
        </row>
        <row r="103">
          <cell r="E103">
            <v>4425.3599999999997</v>
          </cell>
          <cell r="F103">
            <v>2.3999999999999998E-3</v>
          </cell>
          <cell r="H103">
            <v>5.77497063813128</v>
          </cell>
          <cell r="I103">
            <v>1</v>
          </cell>
          <cell r="M103">
            <v>2.3999999999999998E-3</v>
          </cell>
          <cell r="O103">
            <v>0</v>
          </cell>
          <cell r="P103">
            <v>1</v>
          </cell>
          <cell r="S103">
            <v>4426.8477272727259</v>
          </cell>
          <cell r="T103">
            <v>2.3999999999999998E-3</v>
          </cell>
          <cell r="V103">
            <v>5.7769120804811775</v>
          </cell>
          <cell r="W103">
            <v>1</v>
          </cell>
          <cell r="Z103">
            <v>4425.0145454545445</v>
          </cell>
          <cell r="AA103">
            <v>2.3999999999999998E-3</v>
          </cell>
          <cell r="AC103">
            <v>5.774519829641843</v>
          </cell>
          <cell r="AD103">
            <v>1</v>
          </cell>
          <cell r="AG103">
            <v>4429.1241666666674</v>
          </cell>
          <cell r="AH103">
            <v>2.3999999999999998E-3</v>
          </cell>
          <cell r="AJ103">
            <v>5.7798827700204454</v>
          </cell>
          <cell r="AK103">
            <v>1</v>
          </cell>
          <cell r="AN103">
            <v>4602.684166666666</v>
          </cell>
          <cell r="AO103">
            <v>2.3999999999999998E-3</v>
          </cell>
          <cell r="AQ103">
            <v>6.0063737004654394</v>
          </cell>
          <cell r="AR103">
            <v>1</v>
          </cell>
          <cell r="AU103">
            <v>5121.2830769230768</v>
          </cell>
          <cell r="AV103">
            <v>2.3999999999999998E-3</v>
          </cell>
          <cell r="AX103">
            <v>6.6831307280739614</v>
          </cell>
          <cell r="AY103">
            <v>1</v>
          </cell>
          <cell r="BC103">
            <v>4505.8380555555559</v>
          </cell>
          <cell r="BD103">
            <v>2.3999999999999998E-3</v>
          </cell>
          <cell r="BF103">
            <v>5.8799922426667832</v>
          </cell>
          <cell r="BG103">
            <v>1</v>
          </cell>
          <cell r="BT103">
            <v>0</v>
          </cell>
          <cell r="BU103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110"/>
  <sheetViews>
    <sheetView topLeftCell="AV1" zoomScale="70" zoomScaleNormal="70" workbookViewId="0">
      <selection activeCell="BN3" sqref="BN3"/>
    </sheetView>
  </sheetViews>
  <sheetFormatPr defaultRowHeight="14.4" x14ac:dyDescent="0.3"/>
  <cols>
    <col min="2" max="2" width="16.6640625" customWidth="1"/>
    <col min="5" max="5" width="16.5546875" bestFit="1" customWidth="1"/>
    <col min="6" max="6" width="15.5546875" customWidth="1"/>
    <col min="8" max="8" width="12.5546875" customWidth="1"/>
    <col min="11" max="11" width="4.6640625" customWidth="1"/>
    <col min="12" max="12" width="24.33203125" style="21" bestFit="1" customWidth="1"/>
    <col min="13" max="13" width="12" style="21" bestFit="1" customWidth="1"/>
    <col min="15" max="15" width="9.109375" style="46"/>
    <col min="17" max="17" width="5.6640625" customWidth="1"/>
    <col min="18" max="18" width="5.6640625" style="21" customWidth="1"/>
    <col min="19" max="19" width="18.33203125" customWidth="1"/>
    <col min="20" max="20" width="12" bestFit="1" customWidth="1"/>
    <col min="22" max="22" width="19.44140625" customWidth="1"/>
    <col min="24" max="24" width="9.109375" style="21"/>
    <col min="25" max="25" width="5.6640625" style="46" customWidth="1"/>
    <col min="26" max="26" width="25.6640625" bestFit="1" customWidth="1"/>
    <col min="27" max="27" width="12" bestFit="1" customWidth="1"/>
    <col min="29" max="29" width="24.5546875" bestFit="1" customWidth="1"/>
    <col min="32" max="32" width="8.33203125" customWidth="1"/>
    <col min="33" max="33" width="24.5546875" bestFit="1" customWidth="1"/>
    <col min="34" max="34" width="12" bestFit="1" customWidth="1"/>
    <col min="36" max="36" width="24.5546875" bestFit="1" customWidth="1"/>
    <col min="39" max="39" width="8.33203125" customWidth="1"/>
    <col min="40" max="40" width="24.5546875" bestFit="1" customWidth="1"/>
    <col min="41" max="41" width="12" bestFit="1" customWidth="1"/>
    <col min="43" max="43" width="14.33203125" customWidth="1"/>
    <col min="44" max="45" width="14.5546875" customWidth="1"/>
    <col min="46" max="46" width="8.33203125" customWidth="1"/>
    <col min="47" max="47" width="20.33203125" customWidth="1"/>
    <col min="48" max="48" width="12" bestFit="1" customWidth="1"/>
    <col min="50" max="50" width="12" customWidth="1"/>
    <col min="51" max="51" width="13.88671875" customWidth="1"/>
    <col min="52" max="52" width="8.33203125" style="46" customWidth="1"/>
    <col min="53" max="53" width="13.88671875" style="21" customWidth="1"/>
    <col min="54" max="54" width="20.33203125" style="46" customWidth="1"/>
    <col min="55" max="55" width="12" style="46" bestFit="1" customWidth="1"/>
    <col min="56" max="56" width="8.88671875" style="46"/>
    <col min="57" max="57" width="12" style="46" customWidth="1"/>
    <col min="58" max="58" width="13.88671875" style="46" customWidth="1"/>
    <col min="59" max="60" width="13.88671875" style="21" customWidth="1"/>
    <col min="61" max="61" width="8.33203125" customWidth="1"/>
    <col min="62" max="62" width="8.33203125" style="21" customWidth="1"/>
    <col min="63" max="63" width="22.88671875" bestFit="1" customWidth="1"/>
    <col min="64" max="64" width="12" bestFit="1" customWidth="1"/>
    <col min="66" max="66" width="19.44140625" customWidth="1"/>
    <col min="68" max="68" width="8.33203125" style="21" customWidth="1"/>
    <col min="69" max="69" width="8.33203125" customWidth="1"/>
    <col min="71" max="71" width="8.33203125" customWidth="1"/>
  </cols>
  <sheetData>
    <row r="1" spans="1:71" s="1" customFormat="1" ht="43.2" x14ac:dyDescent="0.3">
      <c r="A1" s="14" t="s">
        <v>7</v>
      </c>
      <c r="B1" s="4" t="s">
        <v>12</v>
      </c>
      <c r="C1" s="4" t="s">
        <v>2</v>
      </c>
      <c r="E1" s="12" t="s">
        <v>18</v>
      </c>
      <c r="F1" s="9" t="s">
        <v>0</v>
      </c>
      <c r="H1" s="12" t="s">
        <v>5</v>
      </c>
      <c r="I1" s="8" t="s">
        <v>4</v>
      </c>
      <c r="J1" s="19"/>
      <c r="K1" s="16"/>
      <c r="L1" s="47"/>
      <c r="M1" s="21"/>
      <c r="P1" s="20"/>
      <c r="Q1" s="10"/>
      <c r="R1" s="20"/>
      <c r="S1" s="30" t="s">
        <v>26</v>
      </c>
      <c r="T1" s="31" t="s">
        <v>0</v>
      </c>
      <c r="V1" s="32" t="s">
        <v>28</v>
      </c>
      <c r="W1" s="30" t="s">
        <v>4</v>
      </c>
      <c r="X1" s="20"/>
      <c r="Y1" s="10"/>
      <c r="Z1" s="23" t="s">
        <v>29</v>
      </c>
      <c r="AA1" s="3" t="s">
        <v>0</v>
      </c>
      <c r="AC1" s="23" t="s">
        <v>15</v>
      </c>
      <c r="AD1" s="2" t="s">
        <v>4</v>
      </c>
      <c r="AE1" s="20"/>
      <c r="AF1" s="10"/>
      <c r="AG1" s="6" t="s">
        <v>17</v>
      </c>
      <c r="AH1" s="7" t="s">
        <v>0</v>
      </c>
      <c r="AJ1" s="22" t="s">
        <v>15</v>
      </c>
      <c r="AK1" s="6" t="s">
        <v>4</v>
      </c>
      <c r="AL1" s="20"/>
      <c r="AM1" s="10"/>
      <c r="AN1" s="28" t="s">
        <v>17</v>
      </c>
      <c r="AO1" s="29" t="s">
        <v>0</v>
      </c>
      <c r="AQ1" s="27" t="s">
        <v>15</v>
      </c>
      <c r="AR1" s="28" t="s">
        <v>4</v>
      </c>
      <c r="AS1"/>
      <c r="AT1" s="10"/>
      <c r="AU1" s="25" t="s">
        <v>22</v>
      </c>
      <c r="AV1" s="26" t="s">
        <v>0</v>
      </c>
      <c r="AX1" s="24" t="s">
        <v>15</v>
      </c>
      <c r="AY1" s="25" t="s">
        <v>4</v>
      </c>
      <c r="AZ1" s="10"/>
      <c r="BA1" s="20"/>
      <c r="BB1" s="25" t="s">
        <v>22</v>
      </c>
      <c r="BC1" s="26" t="s">
        <v>0</v>
      </c>
      <c r="BE1" s="24" t="s">
        <v>15</v>
      </c>
      <c r="BF1" s="25" t="s">
        <v>4</v>
      </c>
      <c r="BG1" s="20"/>
      <c r="BH1" s="20"/>
      <c r="BI1" s="10"/>
      <c r="BJ1" s="20"/>
      <c r="BK1" s="35" t="s">
        <v>25</v>
      </c>
      <c r="BL1" s="36" t="s">
        <v>0</v>
      </c>
      <c r="BN1" s="34" t="s">
        <v>24</v>
      </c>
      <c r="BO1" s="35" t="s">
        <v>4</v>
      </c>
      <c r="BP1" s="20"/>
      <c r="BQ1" s="10"/>
      <c r="BS1" s="10"/>
    </row>
    <row r="2" spans="1:71" s="1" customFormat="1" ht="51.75" customHeight="1" x14ac:dyDescent="0.3">
      <c r="A2" s="14" t="s">
        <v>8</v>
      </c>
      <c r="B2" s="4" t="s">
        <v>13</v>
      </c>
      <c r="C2" s="4" t="s">
        <v>3</v>
      </c>
      <c r="E2" s="33" t="s">
        <v>14</v>
      </c>
      <c r="F2" s="9"/>
      <c r="H2" s="12" t="s">
        <v>1</v>
      </c>
      <c r="I2" s="8" t="s">
        <v>6</v>
      </c>
      <c r="J2" s="19"/>
      <c r="K2" s="16"/>
      <c r="L2" s="47"/>
      <c r="M2" s="21"/>
      <c r="P2" s="20"/>
      <c r="Q2" s="10"/>
      <c r="R2" s="20"/>
      <c r="S2" s="48" t="s">
        <v>49</v>
      </c>
      <c r="T2" s="31"/>
      <c r="V2" s="32" t="s">
        <v>1</v>
      </c>
      <c r="W2" s="30" t="s">
        <v>6</v>
      </c>
      <c r="X2" s="20"/>
      <c r="Y2" s="10"/>
      <c r="Z2" s="38" t="s">
        <v>19</v>
      </c>
      <c r="AA2" s="3"/>
      <c r="AC2" s="23" t="s">
        <v>1</v>
      </c>
      <c r="AD2" s="2" t="s">
        <v>6</v>
      </c>
      <c r="AE2" s="20"/>
      <c r="AF2" s="10"/>
      <c r="AG2" s="41" t="s">
        <v>20</v>
      </c>
      <c r="AH2" s="7"/>
      <c r="AJ2" s="22" t="s">
        <v>1</v>
      </c>
      <c r="AK2" s="6" t="s">
        <v>6</v>
      </c>
      <c r="AL2" s="20"/>
      <c r="AM2" s="10"/>
      <c r="AN2" s="42" t="s">
        <v>21</v>
      </c>
      <c r="AO2" s="29"/>
      <c r="AQ2" s="27" t="s">
        <v>16</v>
      </c>
      <c r="AR2" s="28" t="s">
        <v>6</v>
      </c>
      <c r="AS2"/>
      <c r="AT2" s="10"/>
      <c r="AU2" s="40" t="s">
        <v>23</v>
      </c>
      <c r="AV2" s="26"/>
      <c r="AX2" s="24" t="s">
        <v>1</v>
      </c>
      <c r="AY2" s="25" t="s">
        <v>6</v>
      </c>
      <c r="AZ2" s="10"/>
      <c r="BA2" s="20"/>
      <c r="BB2" s="48" t="s">
        <v>54</v>
      </c>
      <c r="BC2" s="26"/>
      <c r="BE2" s="24" t="s">
        <v>1</v>
      </c>
      <c r="BF2" s="25" t="s">
        <v>6</v>
      </c>
      <c r="BG2" s="20"/>
      <c r="BH2" s="20"/>
      <c r="BI2" s="10"/>
      <c r="BJ2" s="20"/>
      <c r="BK2" s="48" t="s">
        <v>52</v>
      </c>
      <c r="BL2" s="36"/>
      <c r="BN2" s="34" t="s">
        <v>1</v>
      </c>
      <c r="BO2" s="35" t="s">
        <v>6</v>
      </c>
      <c r="BP2" s="20"/>
      <c r="BQ2" s="10"/>
      <c r="BS2" s="10"/>
    </row>
    <row r="3" spans="1:71" x14ac:dyDescent="0.3">
      <c r="A3" s="15">
        <v>0.15326000000000001</v>
      </c>
      <c r="B3" s="5">
        <v>2.0000000000000001E-4</v>
      </c>
      <c r="C3" s="5">
        <v>2.3999999999999998E-3</v>
      </c>
      <c r="E3">
        <v>11575.4</v>
      </c>
      <c r="F3" s="9">
        <v>0</v>
      </c>
      <c r="H3" s="13">
        <f>E3*B3/A3</f>
        <v>15.105572230197049</v>
      </c>
      <c r="I3" s="9">
        <f>F3/C3</f>
        <v>0</v>
      </c>
      <c r="J3" s="18"/>
      <c r="K3" s="17"/>
      <c r="P3" s="21"/>
      <c r="Q3" s="11"/>
      <c r="S3" s="46">
        <v>11592.949999999997</v>
      </c>
      <c r="T3" s="31">
        <v>0</v>
      </c>
      <c r="V3" s="31">
        <f t="shared" ref="V3:V34" si="0">S3*B3/A3</f>
        <v>15.128474487798508</v>
      </c>
      <c r="W3" s="31">
        <f t="shared" ref="W3:W34" si="1">T3/C3</f>
        <v>0</v>
      </c>
      <c r="Y3" s="11"/>
      <c r="Z3" s="43">
        <v>11574.718181818183</v>
      </c>
      <c r="AA3" s="3">
        <v>0</v>
      </c>
      <c r="AC3" s="3">
        <f t="shared" ref="AC3:AC34" si="2">Z3*B3/A3</f>
        <v>15.104682476599484</v>
      </c>
      <c r="AD3" s="3">
        <f t="shared" ref="AD3:AD34" si="3">AA3/C3</f>
        <v>0</v>
      </c>
      <c r="AE3" s="21"/>
      <c r="AF3" s="11"/>
      <c r="AG3" s="37">
        <v>11594.166666666666</v>
      </c>
      <c r="AH3" s="6">
        <v>0</v>
      </c>
      <c r="AJ3" s="7">
        <f t="shared" ref="AJ3:AJ34" si="4">AG3*B3/A3</f>
        <v>15.130062203662622</v>
      </c>
      <c r="AK3" s="7">
        <f t="shared" ref="AK3:AK34" si="5">AH3/C3</f>
        <v>0</v>
      </c>
      <c r="AL3" s="21"/>
      <c r="AM3" s="11"/>
      <c r="AN3" s="44">
        <v>11643.333333333334</v>
      </c>
      <c r="AO3" s="29">
        <v>0</v>
      </c>
      <c r="AQ3" s="29">
        <f t="shared" ref="AQ3:AQ34" si="6">AN3*B3/A3</f>
        <v>15.19422332419853</v>
      </c>
      <c r="AR3" s="29">
        <f t="shared" ref="AR3:AR34" si="7">AO3/C3</f>
        <v>0</v>
      </c>
      <c r="AT3" s="11"/>
      <c r="AU3" s="45">
        <v>11722.166666666666</v>
      </c>
      <c r="AV3" s="26">
        <v>0</v>
      </c>
      <c r="AX3" s="26">
        <f t="shared" ref="AX3:AX34" si="8">AU3*B3/A3</f>
        <v>15.297098612379834</v>
      </c>
      <c r="AY3" s="26">
        <f t="shared" ref="AY3:AY34" si="9">AV3/C3</f>
        <v>0</v>
      </c>
      <c r="AZ3" s="11"/>
      <c r="BB3" s="25">
        <v>11636.504081632653</v>
      </c>
      <c r="BC3" s="26">
        <v>0</v>
      </c>
      <c r="BE3" s="26">
        <f>BB3*B3/A3</f>
        <v>15.185311342336751</v>
      </c>
      <c r="BF3" s="26">
        <f>BC3/C3</f>
        <v>0</v>
      </c>
      <c r="BI3" s="11"/>
      <c r="BK3" s="52">
        <v>11785.729411764705</v>
      </c>
      <c r="BL3" s="36">
        <v>0</v>
      </c>
      <c r="BN3" s="36">
        <f t="shared" ref="BN3:BN34" si="10">BK3*B3/A3</f>
        <v>15.380046211359394</v>
      </c>
      <c r="BO3" s="36">
        <f t="shared" ref="BO3:BO34" si="11">BL3/C3</f>
        <v>0</v>
      </c>
      <c r="BQ3" s="11"/>
      <c r="BS3" s="11"/>
    </row>
    <row r="4" spans="1:71" x14ac:dyDescent="0.3">
      <c r="A4" s="15">
        <v>0.15326000000000001</v>
      </c>
      <c r="B4" s="5">
        <v>2.0000000000000001E-4</v>
      </c>
      <c r="C4" s="5">
        <v>2.3999999999999998E-3</v>
      </c>
      <c r="E4">
        <v>10888.5</v>
      </c>
      <c r="F4" s="9">
        <v>2.4000000000000001E-5</v>
      </c>
      <c r="H4" s="13">
        <f t="shared" ref="H4:H67" si="12">E4*B4/A4</f>
        <v>14.209187002479448</v>
      </c>
      <c r="I4" s="9">
        <f t="shared" ref="I4:I67" si="13">F4/C4</f>
        <v>1.0000000000000002E-2</v>
      </c>
      <c r="J4" s="18"/>
      <c r="K4" s="17"/>
      <c r="P4" s="21"/>
      <c r="Q4" s="11"/>
      <c r="S4" s="46">
        <v>10906.862499999999</v>
      </c>
      <c r="T4" s="31">
        <v>2.4000000000000001E-5</v>
      </c>
      <c r="V4" s="31">
        <f t="shared" si="0"/>
        <v>14.233149549784679</v>
      </c>
      <c r="W4" s="31">
        <f t="shared" si="1"/>
        <v>1.0000000000000002E-2</v>
      </c>
      <c r="Y4" s="11"/>
      <c r="Z4" s="43">
        <v>10889.036363636364</v>
      </c>
      <c r="AA4" s="3">
        <v>2.4000000000000001E-5</v>
      </c>
      <c r="AC4" s="3">
        <f t="shared" si="2"/>
        <v>14.209886941976201</v>
      </c>
      <c r="AD4" s="3">
        <f t="shared" si="3"/>
        <v>1.0000000000000002E-2</v>
      </c>
      <c r="AE4" s="21"/>
      <c r="AF4" s="11"/>
      <c r="AG4" s="37">
        <v>10909.083333333334</v>
      </c>
      <c r="AH4" s="6">
        <v>2.4000000000000001E-5</v>
      </c>
      <c r="AJ4" s="7">
        <f t="shared" si="4"/>
        <v>14.236047674974987</v>
      </c>
      <c r="AK4" s="7">
        <f t="shared" si="5"/>
        <v>1.0000000000000002E-2</v>
      </c>
      <c r="AL4" s="21"/>
      <c r="AM4" s="11"/>
      <c r="AN4" s="44">
        <v>10956.583333333334</v>
      </c>
      <c r="AO4" s="29">
        <v>2.4000000000000001E-5</v>
      </c>
      <c r="AQ4" s="29">
        <f t="shared" si="6"/>
        <v>14.298033842272391</v>
      </c>
      <c r="AR4" s="29">
        <f t="shared" si="7"/>
        <v>1.0000000000000002E-2</v>
      </c>
      <c r="AT4" s="11"/>
      <c r="AU4" s="45">
        <v>11032.75</v>
      </c>
      <c r="AV4" s="26">
        <v>2.4000000000000001E-5</v>
      </c>
      <c r="AX4" s="26">
        <f t="shared" si="8"/>
        <v>14.397429205272086</v>
      </c>
      <c r="AY4" s="26">
        <f t="shared" si="9"/>
        <v>1.0000000000000002E-2</v>
      </c>
      <c r="AZ4" s="11"/>
      <c r="BB4" s="25">
        <v>10949.612244897957</v>
      </c>
      <c r="BC4" s="26">
        <v>2.4000000000000001E-5</v>
      </c>
      <c r="BE4" s="26">
        <f t="shared" ref="BE4:BE67" si="14">BB4*B4/A4</f>
        <v>14.288936767451332</v>
      </c>
      <c r="BF4" s="26">
        <f t="shared" ref="BF4:BF67" si="15">BC4/C4</f>
        <v>1.0000000000000002E-2</v>
      </c>
      <c r="BI4" s="11"/>
      <c r="BK4" s="52">
        <v>11092.472941176471</v>
      </c>
      <c r="BL4" s="36">
        <v>2.4000000000000001E-5</v>
      </c>
      <c r="BN4" s="36">
        <f t="shared" si="10"/>
        <v>14.475365967866987</v>
      </c>
      <c r="BO4" s="36">
        <f t="shared" si="11"/>
        <v>1.0000000000000002E-2</v>
      </c>
      <c r="BQ4" s="11"/>
      <c r="BS4" s="11"/>
    </row>
    <row r="5" spans="1:71" x14ac:dyDescent="0.3">
      <c r="A5" s="15">
        <v>0.15326000000000001</v>
      </c>
      <c r="B5" s="5">
        <v>2.0000000000000001E-4</v>
      </c>
      <c r="C5" s="5">
        <v>2.3999999999999998E-3</v>
      </c>
      <c r="E5">
        <v>10493.2</v>
      </c>
      <c r="F5" s="9">
        <v>4.8000000000000001E-5</v>
      </c>
      <c r="H5" s="13">
        <f t="shared" si="12"/>
        <v>13.693331593370742</v>
      </c>
      <c r="I5" s="9">
        <f t="shared" si="13"/>
        <v>2.0000000000000004E-2</v>
      </c>
      <c r="J5" s="18"/>
      <c r="K5" s="17"/>
      <c r="P5" s="21"/>
      <c r="Q5" s="11"/>
      <c r="S5" s="46">
        <v>10514.315625000001</v>
      </c>
      <c r="T5" s="31">
        <v>4.8000000000000001E-5</v>
      </c>
      <c r="V5" s="31">
        <f t="shared" si="0"/>
        <v>13.720886891556832</v>
      </c>
      <c r="W5" s="31">
        <f t="shared" si="1"/>
        <v>2.0000000000000004E-2</v>
      </c>
      <c r="Y5" s="11"/>
      <c r="Z5" s="43">
        <v>10494.69090909091</v>
      </c>
      <c r="AA5" s="3">
        <v>4.8000000000000001E-5</v>
      </c>
      <c r="AC5" s="3">
        <f t="shared" si="2"/>
        <v>13.695277187904098</v>
      </c>
      <c r="AD5" s="3">
        <f t="shared" si="3"/>
        <v>2.0000000000000004E-2</v>
      </c>
      <c r="AE5" s="21"/>
      <c r="AF5" s="11"/>
      <c r="AG5" s="37">
        <v>10518.25</v>
      </c>
      <c r="AH5" s="6">
        <v>4.8000000000000001E-5</v>
      </c>
      <c r="AJ5" s="7">
        <f t="shared" si="4"/>
        <v>13.726021140545479</v>
      </c>
      <c r="AK5" s="7">
        <f t="shared" si="5"/>
        <v>2.0000000000000004E-2</v>
      </c>
      <c r="AL5" s="21"/>
      <c r="AM5" s="11"/>
      <c r="AN5" s="44">
        <v>10569.25</v>
      </c>
      <c r="AO5" s="29">
        <v>4.8000000000000001E-5</v>
      </c>
      <c r="AQ5" s="29">
        <f t="shared" si="6"/>
        <v>13.792574709643743</v>
      </c>
      <c r="AR5" s="29">
        <f t="shared" si="7"/>
        <v>2.0000000000000004E-2</v>
      </c>
      <c r="AT5" s="11"/>
      <c r="AU5" s="45">
        <v>10647.583333333334</v>
      </c>
      <c r="AV5" s="26">
        <v>4.8000000000000001E-5</v>
      </c>
      <c r="AX5" s="26">
        <f t="shared" si="8"/>
        <v>13.894797511853497</v>
      </c>
      <c r="AY5" s="26">
        <f t="shared" si="9"/>
        <v>2.0000000000000004E-2</v>
      </c>
      <c r="AZ5" s="11"/>
      <c r="BB5" s="25">
        <v>10560.310204081632</v>
      </c>
      <c r="BC5" s="26">
        <v>4.8000000000000001E-5</v>
      </c>
      <c r="BE5" s="26">
        <f t="shared" si="14"/>
        <v>13.780908526793205</v>
      </c>
      <c r="BF5" s="26">
        <f t="shared" si="15"/>
        <v>2.0000000000000004E-2</v>
      </c>
      <c r="BI5" s="11"/>
      <c r="BK5" s="52">
        <v>10705.069411764707</v>
      </c>
      <c r="BL5" s="36">
        <v>4.8000000000000001E-5</v>
      </c>
      <c r="BN5" s="36">
        <f t="shared" si="10"/>
        <v>13.96981523132547</v>
      </c>
      <c r="BO5" s="36">
        <f t="shared" si="11"/>
        <v>2.0000000000000004E-2</v>
      </c>
      <c r="BQ5" s="11"/>
      <c r="BS5" s="11"/>
    </row>
    <row r="6" spans="1:71" x14ac:dyDescent="0.3">
      <c r="A6" s="15">
        <v>0.15326000000000001</v>
      </c>
      <c r="B6" s="5">
        <v>2.0000000000000001E-4</v>
      </c>
      <c r="C6" s="5">
        <v>2.3999999999999998E-3</v>
      </c>
      <c r="E6">
        <v>10192.6</v>
      </c>
      <c r="F6" s="9">
        <v>7.2000000000000002E-5</v>
      </c>
      <c r="H6" s="13">
        <f t="shared" si="12"/>
        <v>13.301057027273913</v>
      </c>
      <c r="I6" s="9">
        <f t="shared" si="13"/>
        <v>3.0000000000000002E-2</v>
      </c>
      <c r="J6" s="18"/>
      <c r="K6" s="17"/>
      <c r="P6" s="21"/>
      <c r="Q6" s="11"/>
      <c r="S6" s="46">
        <v>10219.740625</v>
      </c>
      <c r="T6" s="31">
        <v>7.2000000000000002E-5</v>
      </c>
      <c r="V6" s="31">
        <f t="shared" si="0"/>
        <v>13.336474781417198</v>
      </c>
      <c r="W6" s="31">
        <f t="shared" si="1"/>
        <v>3.0000000000000002E-2</v>
      </c>
      <c r="Y6" s="11"/>
      <c r="Z6" s="43">
        <v>10197.054545454546</v>
      </c>
      <c r="AA6" s="3">
        <v>7.2000000000000002E-5</v>
      </c>
      <c r="AC6" s="3">
        <f t="shared" si="2"/>
        <v>13.306870084111374</v>
      </c>
      <c r="AD6" s="3">
        <f t="shared" si="3"/>
        <v>3.0000000000000002E-2</v>
      </c>
      <c r="AE6" s="21"/>
      <c r="AF6" s="11"/>
      <c r="AG6" s="37">
        <v>10227.666666666666</v>
      </c>
      <c r="AH6" s="6">
        <v>7.2000000000000002E-5</v>
      </c>
      <c r="AJ6" s="7">
        <f t="shared" si="4"/>
        <v>13.346818043412066</v>
      </c>
      <c r="AK6" s="7">
        <f t="shared" si="5"/>
        <v>3.0000000000000002E-2</v>
      </c>
      <c r="AL6" s="21"/>
      <c r="AM6" s="11"/>
      <c r="AN6" s="44">
        <v>10284.833333333334</v>
      </c>
      <c r="AO6" s="29">
        <v>7.2000000000000002E-5</v>
      </c>
      <c r="AQ6" s="29">
        <f t="shared" si="6"/>
        <v>13.421418939492801</v>
      </c>
      <c r="AR6" s="29">
        <f t="shared" si="7"/>
        <v>3.0000000000000002E-2</v>
      </c>
      <c r="AT6" s="11"/>
      <c r="AU6" s="45">
        <v>10369.166666666666</v>
      </c>
      <c r="AV6" s="26">
        <v>7.2000000000000002E-5</v>
      </c>
      <c r="AX6" s="26">
        <f t="shared" si="8"/>
        <v>13.531471573361173</v>
      </c>
      <c r="AY6" s="26">
        <f t="shared" si="9"/>
        <v>3.0000000000000002E-2</v>
      </c>
      <c r="AZ6" s="11"/>
      <c r="BB6" s="25">
        <v>10272.712244897959</v>
      </c>
      <c r="BC6" s="26">
        <v>7.2000000000000002E-5</v>
      </c>
      <c r="BE6" s="26">
        <f t="shared" si="14"/>
        <v>13.405601259164763</v>
      </c>
      <c r="BF6" s="26">
        <f t="shared" si="15"/>
        <v>3.0000000000000002E-2</v>
      </c>
      <c r="BI6" s="11"/>
      <c r="BK6" s="52">
        <v>10425.008235294119</v>
      </c>
      <c r="BL6" s="36">
        <v>7.2000000000000002E-5</v>
      </c>
      <c r="BN6" s="36">
        <f t="shared" si="10"/>
        <v>13.604343253678872</v>
      </c>
      <c r="BO6" s="36">
        <f t="shared" si="11"/>
        <v>3.0000000000000002E-2</v>
      </c>
      <c r="BQ6" s="11"/>
      <c r="BS6" s="11"/>
    </row>
    <row r="7" spans="1:71" x14ac:dyDescent="0.3">
      <c r="A7" s="15">
        <v>0.15326000000000001</v>
      </c>
      <c r="B7" s="5">
        <v>2.0000000000000001E-4</v>
      </c>
      <c r="C7" s="5">
        <v>2.3999999999999998E-3</v>
      </c>
      <c r="E7">
        <v>9931.4699999999993</v>
      </c>
      <c r="F7" s="9">
        <v>9.6000000000000002E-5</v>
      </c>
      <c r="H7" s="13">
        <f t="shared" si="12"/>
        <v>12.960289703771368</v>
      </c>
      <c r="I7" s="9">
        <f t="shared" si="13"/>
        <v>4.0000000000000008E-2</v>
      </c>
      <c r="J7" s="18"/>
      <c r="K7" s="17"/>
      <c r="P7" s="21"/>
      <c r="Q7" s="11"/>
      <c r="S7" s="46">
        <v>9966.9990624999991</v>
      </c>
      <c r="T7" s="31">
        <v>9.6000000000000002E-5</v>
      </c>
      <c r="V7" s="31">
        <f t="shared" si="0"/>
        <v>13.006654133498628</v>
      </c>
      <c r="W7" s="31">
        <f t="shared" si="1"/>
        <v>4.0000000000000008E-2</v>
      </c>
      <c r="Y7" s="11"/>
      <c r="Z7" s="43">
        <v>9941.7209090909091</v>
      </c>
      <c r="AA7" s="3">
        <v>9.6000000000000002E-5</v>
      </c>
      <c r="AC7" s="3">
        <f t="shared" si="2"/>
        <v>12.973666852526307</v>
      </c>
      <c r="AD7" s="3">
        <f t="shared" si="3"/>
        <v>4.0000000000000008E-2</v>
      </c>
      <c r="AE7" s="21"/>
      <c r="AF7" s="11"/>
      <c r="AG7" s="37">
        <v>9980.85</v>
      </c>
      <c r="AH7" s="6">
        <v>9.6000000000000002E-5</v>
      </c>
      <c r="AJ7" s="7">
        <f t="shared" si="4"/>
        <v>13.024729218321808</v>
      </c>
      <c r="AK7" s="7">
        <f t="shared" si="5"/>
        <v>4.0000000000000008E-2</v>
      </c>
      <c r="AL7" s="21"/>
      <c r="AM7" s="11"/>
      <c r="AN7" s="44">
        <v>10047.5</v>
      </c>
      <c r="AO7" s="29">
        <v>9.6000000000000002E-5</v>
      </c>
      <c r="AQ7" s="29">
        <f t="shared" si="6"/>
        <v>13.111705598329635</v>
      </c>
      <c r="AR7" s="29">
        <f t="shared" si="7"/>
        <v>4.0000000000000008E-2</v>
      </c>
      <c r="AT7" s="11"/>
      <c r="AU7" s="45">
        <v>10141.333333333334</v>
      </c>
      <c r="AV7" s="26">
        <v>9.6000000000000002E-5</v>
      </c>
      <c r="AX7" s="26">
        <f t="shared" si="8"/>
        <v>13.234155465657491</v>
      </c>
      <c r="AY7" s="26">
        <f t="shared" si="9"/>
        <v>4.0000000000000008E-2</v>
      </c>
      <c r="AZ7" s="11"/>
      <c r="BB7" s="25">
        <v>10031.191428571428</v>
      </c>
      <c r="BC7" s="26">
        <v>9.6000000000000002E-5</v>
      </c>
      <c r="BE7" s="26">
        <f t="shared" si="14"/>
        <v>13.090423370183254</v>
      </c>
      <c r="BF7" s="26">
        <f t="shared" si="15"/>
        <v>4.0000000000000008E-2</v>
      </c>
      <c r="BI7" s="11"/>
      <c r="BK7" s="52">
        <v>10195.587058823527</v>
      </c>
      <c r="BL7" s="36">
        <v>9.6000000000000002E-5</v>
      </c>
      <c r="BN7" s="36">
        <f t="shared" si="10"/>
        <v>13.304955055231016</v>
      </c>
      <c r="BO7" s="36">
        <f t="shared" si="11"/>
        <v>4.0000000000000008E-2</v>
      </c>
      <c r="BQ7" s="11"/>
      <c r="BS7" s="11"/>
    </row>
    <row r="8" spans="1:71" x14ac:dyDescent="0.3">
      <c r="A8" s="15">
        <v>0.15326000000000001</v>
      </c>
      <c r="B8" s="5">
        <v>2.0000000000000001E-4</v>
      </c>
      <c r="C8" s="5">
        <v>2.3999999999999998E-3</v>
      </c>
      <c r="E8">
        <v>9690.86</v>
      </c>
      <c r="F8" s="9">
        <v>1.2E-4</v>
      </c>
      <c r="H8" s="13">
        <f t="shared" si="12"/>
        <v>12.646300404541304</v>
      </c>
      <c r="I8" s="9">
        <f t="shared" si="13"/>
        <v>0.05</v>
      </c>
      <c r="J8" s="18"/>
      <c r="K8" s="17"/>
      <c r="P8" s="21"/>
      <c r="Q8" s="11"/>
      <c r="S8" s="46">
        <v>9740.1025000000009</v>
      </c>
      <c r="T8" s="31">
        <v>1.2E-4</v>
      </c>
      <c r="V8" s="31">
        <f t="shared" si="0"/>
        <v>12.710560485449564</v>
      </c>
      <c r="W8" s="31">
        <f t="shared" si="1"/>
        <v>0.05</v>
      </c>
      <c r="Y8" s="11"/>
      <c r="Z8" s="43">
        <v>9713.4663636363639</v>
      </c>
      <c r="AA8" s="3">
        <v>1.2E-4</v>
      </c>
      <c r="AC8" s="3">
        <f t="shared" si="2"/>
        <v>12.675801074822346</v>
      </c>
      <c r="AD8" s="3">
        <f t="shared" si="3"/>
        <v>0.05</v>
      </c>
      <c r="AE8" s="21"/>
      <c r="AF8" s="11"/>
      <c r="AG8" s="37">
        <v>9763.6083333333336</v>
      </c>
      <c r="AH8" s="6">
        <v>1.2E-4</v>
      </c>
      <c r="AJ8" s="7">
        <f t="shared" si="4"/>
        <v>12.741234938448825</v>
      </c>
      <c r="AK8" s="7">
        <f t="shared" si="5"/>
        <v>0.05</v>
      </c>
      <c r="AL8" s="21"/>
      <c r="AM8" s="11"/>
      <c r="AN8" s="44">
        <v>9842.908333333331</v>
      </c>
      <c r="AO8" s="29">
        <v>1.2E-4</v>
      </c>
      <c r="AQ8" s="29">
        <f t="shared" si="6"/>
        <v>12.844719213536905</v>
      </c>
      <c r="AR8" s="29">
        <f t="shared" si="7"/>
        <v>0.05</v>
      </c>
      <c r="AT8" s="11"/>
      <c r="AU8" s="45">
        <v>9949.7583333333332</v>
      </c>
      <c r="AV8" s="26">
        <v>1.2E-4</v>
      </c>
      <c r="AX8" s="26">
        <f t="shared" si="8"/>
        <v>12.984155465657489</v>
      </c>
      <c r="AY8" s="26">
        <f t="shared" si="9"/>
        <v>0.05</v>
      </c>
      <c r="AZ8" s="11"/>
      <c r="BB8" s="25">
        <v>9820.9018367346944</v>
      </c>
      <c r="BC8" s="26">
        <v>1.2E-4</v>
      </c>
      <c r="BE8" s="26">
        <f t="shared" si="14"/>
        <v>12.816001352909689</v>
      </c>
      <c r="BF8" s="26">
        <f t="shared" si="15"/>
        <v>0.05</v>
      </c>
      <c r="BI8" s="11"/>
      <c r="BK8" s="52">
        <v>10001.916352941174</v>
      </c>
      <c r="BL8" s="36">
        <v>1.2E-4</v>
      </c>
      <c r="BN8" s="36">
        <f t="shared" si="10"/>
        <v>13.05222021785355</v>
      </c>
      <c r="BO8" s="36">
        <f t="shared" si="11"/>
        <v>0.05</v>
      </c>
      <c r="BQ8" s="11"/>
      <c r="BS8" s="11"/>
    </row>
    <row r="9" spans="1:71" x14ac:dyDescent="0.3">
      <c r="A9" s="15">
        <v>0.15326000000000001</v>
      </c>
      <c r="B9" s="5">
        <v>2.0000000000000001E-4</v>
      </c>
      <c r="C9" s="5">
        <v>2.3999999999999998E-3</v>
      </c>
      <c r="E9">
        <v>9465.18</v>
      </c>
      <c r="F9" s="9">
        <v>1.44E-4</v>
      </c>
      <c r="H9" s="13">
        <f t="shared" si="12"/>
        <v>12.351794336421767</v>
      </c>
      <c r="I9" s="9">
        <f t="shared" si="13"/>
        <v>6.0000000000000005E-2</v>
      </c>
      <c r="J9" s="18"/>
      <c r="K9" s="17"/>
      <c r="P9" s="21"/>
      <c r="Q9" s="11"/>
      <c r="S9" s="46">
        <v>9535.5921875000004</v>
      </c>
      <c r="T9" s="31">
        <v>1.44E-4</v>
      </c>
      <c r="V9" s="31">
        <f t="shared" si="0"/>
        <v>12.44368026556179</v>
      </c>
      <c r="W9" s="31">
        <f t="shared" si="1"/>
        <v>6.0000000000000005E-2</v>
      </c>
      <c r="Y9" s="11"/>
      <c r="Z9" s="43">
        <v>9513.8081818181836</v>
      </c>
      <c r="AA9" s="3">
        <v>1.44E-4</v>
      </c>
      <c r="AC9" s="3">
        <f t="shared" si="2"/>
        <v>12.415252749338618</v>
      </c>
      <c r="AD9" s="3">
        <f t="shared" si="3"/>
        <v>6.0000000000000005E-2</v>
      </c>
      <c r="AE9" s="21"/>
      <c r="AF9" s="11"/>
      <c r="AG9" s="37">
        <v>9574.3333333333321</v>
      </c>
      <c r="AH9" s="6">
        <v>1.44E-4</v>
      </c>
      <c r="AJ9" s="7">
        <f t="shared" si="4"/>
        <v>12.494236373917959</v>
      </c>
      <c r="AK9" s="7">
        <f t="shared" si="5"/>
        <v>6.0000000000000005E-2</v>
      </c>
      <c r="AL9" s="21"/>
      <c r="AM9" s="11"/>
      <c r="AN9" s="44">
        <v>9670.9333333333325</v>
      </c>
      <c r="AO9" s="29">
        <v>1.44E-4</v>
      </c>
      <c r="AQ9" s="29">
        <f t="shared" si="6"/>
        <v>12.62029666362173</v>
      </c>
      <c r="AR9" s="29">
        <f t="shared" si="7"/>
        <v>6.0000000000000005E-2</v>
      </c>
      <c r="AT9" s="11"/>
      <c r="AU9" s="45">
        <v>9796.1666666666661</v>
      </c>
      <c r="AV9" s="26">
        <v>1.44E-4</v>
      </c>
      <c r="AX9" s="26">
        <f t="shared" si="8"/>
        <v>12.783722649963025</v>
      </c>
      <c r="AY9" s="26">
        <f t="shared" si="9"/>
        <v>6.0000000000000005E-2</v>
      </c>
      <c r="AZ9" s="11"/>
      <c r="BB9" s="25">
        <v>9641.994693877552</v>
      </c>
      <c r="BC9" s="26">
        <v>1.44E-4</v>
      </c>
      <c r="BE9" s="26">
        <f t="shared" si="14"/>
        <v>12.582532551060357</v>
      </c>
      <c r="BF9" s="26">
        <f t="shared" si="15"/>
        <v>6.0000000000000005E-2</v>
      </c>
      <c r="BI9" s="11"/>
      <c r="BK9" s="52">
        <v>9844.7158823529444</v>
      </c>
      <c r="BL9" s="36">
        <v>1.44E-4</v>
      </c>
      <c r="BN9" s="36">
        <f t="shared" si="10"/>
        <v>12.847078014293285</v>
      </c>
      <c r="BO9" s="36">
        <f t="shared" si="11"/>
        <v>6.0000000000000005E-2</v>
      </c>
      <c r="BQ9" s="11"/>
      <c r="BS9" s="11"/>
    </row>
    <row r="10" spans="1:71" x14ac:dyDescent="0.3">
      <c r="A10" s="15">
        <v>0.15326000000000001</v>
      </c>
      <c r="B10" s="5">
        <v>2.0000000000000001E-4</v>
      </c>
      <c r="C10" s="5">
        <v>2.3999999999999998E-3</v>
      </c>
      <c r="E10">
        <v>9252.39</v>
      </c>
      <c r="F10" s="9">
        <v>1.6799999999999999E-4</v>
      </c>
      <c r="H10" s="13">
        <f t="shared" si="12"/>
        <v>12.074109356648831</v>
      </c>
      <c r="I10" s="9">
        <f t="shared" si="13"/>
        <v>7.0000000000000007E-2</v>
      </c>
      <c r="J10" s="18"/>
      <c r="K10" s="17"/>
      <c r="P10" s="21"/>
      <c r="Q10" s="11"/>
      <c r="S10" s="46">
        <v>9358.7215625000008</v>
      </c>
      <c r="T10" s="31">
        <v>1.6799999999999999E-4</v>
      </c>
      <c r="U10" t="s">
        <v>30</v>
      </c>
      <c r="V10" s="31">
        <f t="shared" si="0"/>
        <v>12.21286906237766</v>
      </c>
      <c r="W10" s="31">
        <f t="shared" si="1"/>
        <v>7.0000000000000007E-2</v>
      </c>
      <c r="Y10" s="11"/>
      <c r="Z10" s="43">
        <v>9360.3872727272737</v>
      </c>
      <c r="AA10" s="3">
        <v>1.6799999999999999E-4</v>
      </c>
      <c r="AC10" s="3">
        <f t="shared" si="2"/>
        <v>12.215042767489591</v>
      </c>
      <c r="AD10" s="3">
        <f t="shared" si="3"/>
        <v>7.0000000000000007E-2</v>
      </c>
      <c r="AE10" s="21"/>
      <c r="AF10" s="11"/>
      <c r="AG10" s="37">
        <v>9425.7666666666664</v>
      </c>
      <c r="AH10" s="6">
        <v>1.6799999999999999E-4</v>
      </c>
      <c r="AJ10" s="7">
        <f t="shared" si="4"/>
        <v>12.300361042237592</v>
      </c>
      <c r="AK10" s="7">
        <f t="shared" si="5"/>
        <v>7.0000000000000007E-2</v>
      </c>
      <c r="AL10" s="21"/>
      <c r="AM10" s="11"/>
      <c r="AN10" s="44">
        <v>9547.7666666666682</v>
      </c>
      <c r="AO10" s="29">
        <v>1.6799999999999999E-4</v>
      </c>
      <c r="AQ10" s="29">
        <f t="shared" si="6"/>
        <v>12.459567619296188</v>
      </c>
      <c r="AR10" s="29">
        <f t="shared" si="7"/>
        <v>7.0000000000000007E-2</v>
      </c>
      <c r="AT10" s="11"/>
      <c r="AU10" s="45">
        <v>9704.85</v>
      </c>
      <c r="AV10" s="26">
        <v>1.6799999999999999E-4</v>
      </c>
      <c r="AX10" s="26">
        <f t="shared" si="8"/>
        <v>12.664556962025316</v>
      </c>
      <c r="AY10" s="26">
        <f t="shared" si="9"/>
        <v>7.0000000000000007E-2</v>
      </c>
      <c r="AZ10" s="11"/>
      <c r="BB10" s="25">
        <v>9511.4381632653076</v>
      </c>
      <c r="BC10" s="26">
        <v>1.6799999999999999E-4</v>
      </c>
      <c r="BE10" s="26">
        <f t="shared" si="14"/>
        <v>12.41215994162248</v>
      </c>
      <c r="BF10" s="26">
        <f t="shared" si="15"/>
        <v>7.0000000000000007E-2</v>
      </c>
      <c r="BI10" s="11"/>
      <c r="BK10" s="52">
        <v>9744.5543529411734</v>
      </c>
      <c r="BL10" s="36">
        <v>1.6799999999999999E-4</v>
      </c>
      <c r="BN10" s="36">
        <f t="shared" si="10"/>
        <v>12.716370028632616</v>
      </c>
      <c r="BO10" s="36">
        <f t="shared" si="11"/>
        <v>7.0000000000000007E-2</v>
      </c>
      <c r="BQ10" s="11"/>
      <c r="BS10" s="11"/>
    </row>
    <row r="11" spans="1:71" x14ac:dyDescent="0.3">
      <c r="A11" s="15">
        <v>0.15326000000000001</v>
      </c>
      <c r="B11" s="5">
        <v>2.0000000000000001E-4</v>
      </c>
      <c r="C11" s="5">
        <v>2.3999999999999998E-3</v>
      </c>
      <c r="E11">
        <v>9049.75</v>
      </c>
      <c r="F11" s="9">
        <v>1.92E-4</v>
      </c>
      <c r="H11" s="13">
        <f t="shared" si="12"/>
        <v>11.809669842098396</v>
      </c>
      <c r="I11" s="9">
        <f t="shared" si="13"/>
        <v>8.0000000000000016E-2</v>
      </c>
      <c r="J11" s="18"/>
      <c r="K11" s="17"/>
      <c r="P11" s="21"/>
      <c r="Q11" s="11"/>
      <c r="S11" s="46">
        <v>9209.4118750000016</v>
      </c>
      <c r="T11" s="31">
        <v>1.92E-4</v>
      </c>
      <c r="V11" s="31">
        <f t="shared" si="0"/>
        <v>12.01802410935665</v>
      </c>
      <c r="W11" s="31">
        <f t="shared" si="1"/>
        <v>8.0000000000000016E-2</v>
      </c>
      <c r="Y11" s="11"/>
      <c r="Z11" s="43">
        <v>9250.1263636363619</v>
      </c>
      <c r="AA11" s="3">
        <v>1.92E-4</v>
      </c>
      <c r="AC11" s="3">
        <f t="shared" si="2"/>
        <v>12.071155374704897</v>
      </c>
      <c r="AD11" s="3">
        <f t="shared" si="3"/>
        <v>8.0000000000000016E-2</v>
      </c>
      <c r="AE11" s="21"/>
      <c r="AF11" s="11"/>
      <c r="AG11" s="37">
        <v>9342.7749999999996</v>
      </c>
      <c r="AH11" s="6">
        <v>1.92E-4</v>
      </c>
      <c r="AJ11" s="7">
        <f t="shared" si="4"/>
        <v>12.192059245726217</v>
      </c>
      <c r="AK11" s="7">
        <f t="shared" si="5"/>
        <v>8.0000000000000016E-2</v>
      </c>
      <c r="AL11" s="21"/>
      <c r="AM11" s="11"/>
      <c r="AN11" s="44">
        <v>9476.8166666666657</v>
      </c>
      <c r="AO11" s="29">
        <v>1.92E-4</v>
      </c>
      <c r="AQ11" s="29">
        <f t="shared" si="6"/>
        <v>12.366979859933011</v>
      </c>
      <c r="AR11" s="29">
        <f t="shared" si="7"/>
        <v>8.0000000000000016E-2</v>
      </c>
      <c r="AT11" s="11"/>
      <c r="AU11" s="45">
        <v>9603.7416666666668</v>
      </c>
      <c r="AV11" s="26">
        <v>1.92E-4</v>
      </c>
      <c r="AX11" s="26">
        <f t="shared" si="8"/>
        <v>12.532613423811389</v>
      </c>
      <c r="AY11" s="26">
        <f t="shared" si="9"/>
        <v>8.0000000000000016E-2</v>
      </c>
      <c r="AZ11" s="11"/>
      <c r="BB11" s="25">
        <v>9417.7253061224474</v>
      </c>
      <c r="BC11" s="26">
        <v>1.92E-4</v>
      </c>
      <c r="BE11" s="26">
        <f t="shared" si="14"/>
        <v>12.289867292343008</v>
      </c>
      <c r="BF11" s="26">
        <f t="shared" si="15"/>
        <v>8.0000000000000016E-2</v>
      </c>
      <c r="BI11" s="11"/>
      <c r="BK11" s="52">
        <v>9664.9135294117641</v>
      </c>
      <c r="BL11" s="36">
        <v>1.92E-4</v>
      </c>
      <c r="BN11" s="36">
        <f t="shared" si="10"/>
        <v>12.612440988401103</v>
      </c>
      <c r="BO11" s="36">
        <f t="shared" si="11"/>
        <v>8.0000000000000016E-2</v>
      </c>
      <c r="BQ11" s="11"/>
      <c r="BS11" s="11"/>
    </row>
    <row r="12" spans="1:71" x14ac:dyDescent="0.3">
      <c r="A12" s="15">
        <v>0.15326000000000001</v>
      </c>
      <c r="B12" s="5">
        <v>2.0000000000000001E-4</v>
      </c>
      <c r="C12" s="5">
        <v>2.3999999999999998E-3</v>
      </c>
      <c r="E12">
        <v>8857.3799999999992</v>
      </c>
      <c r="F12" s="9">
        <v>2.1599999999999999E-4</v>
      </c>
      <c r="H12" s="13">
        <f t="shared" si="12"/>
        <v>11.558632389403627</v>
      </c>
      <c r="I12" s="9">
        <f t="shared" si="13"/>
        <v>9.0000000000000011E-2</v>
      </c>
      <c r="J12" s="18"/>
      <c r="K12" s="17"/>
      <c r="P12" s="21"/>
      <c r="Q12" s="11"/>
      <c r="S12" s="46">
        <v>9066.7268750000003</v>
      </c>
      <c r="T12" s="31">
        <v>2.1599999999999999E-4</v>
      </c>
      <c r="V12" s="31">
        <f t="shared" si="0"/>
        <v>11.831824187654966</v>
      </c>
      <c r="W12" s="31">
        <f t="shared" si="1"/>
        <v>9.0000000000000011E-2</v>
      </c>
      <c r="Y12" s="11"/>
      <c r="Z12" s="43">
        <v>9119.0027272727275</v>
      </c>
      <c r="AA12" s="3">
        <v>2.1599999999999999E-4</v>
      </c>
      <c r="AC12" s="3">
        <f t="shared" si="2"/>
        <v>11.900042708172684</v>
      </c>
      <c r="AD12" s="3">
        <f t="shared" si="3"/>
        <v>9.0000000000000011E-2</v>
      </c>
      <c r="AE12" s="21"/>
      <c r="AF12" s="11"/>
      <c r="AG12" s="37">
        <v>9240.4500000000007</v>
      </c>
      <c r="AH12" s="6">
        <v>2.1599999999999999E-4</v>
      </c>
      <c r="AJ12" s="7">
        <f t="shared" si="4"/>
        <v>12.05852799164818</v>
      </c>
      <c r="AK12" s="7">
        <f t="shared" si="5"/>
        <v>9.0000000000000011E-2</v>
      </c>
      <c r="AL12" s="21"/>
      <c r="AM12" s="11"/>
      <c r="AN12" s="44">
        <v>9385.2833333333328</v>
      </c>
      <c r="AO12" s="29">
        <v>2.1599999999999999E-4</v>
      </c>
      <c r="AQ12" s="29">
        <f t="shared" si="6"/>
        <v>12.247531428074295</v>
      </c>
      <c r="AR12" s="29">
        <f t="shared" si="7"/>
        <v>9.0000000000000011E-2</v>
      </c>
      <c r="AT12" s="11"/>
      <c r="AU12" s="45">
        <v>9560.0166666666664</v>
      </c>
      <c r="AV12" s="26">
        <v>2.1599999999999999E-4</v>
      </c>
      <c r="AX12" s="26">
        <f t="shared" si="8"/>
        <v>12.475553525599199</v>
      </c>
      <c r="AY12" s="26">
        <f t="shared" si="9"/>
        <v>9.0000000000000011E-2</v>
      </c>
      <c r="AZ12" s="11"/>
      <c r="BB12" s="25">
        <v>9324.7487755102047</v>
      </c>
      <c r="BC12" s="26">
        <v>2.1599999999999999E-4</v>
      </c>
      <c r="BE12" s="26">
        <f t="shared" si="14"/>
        <v>12.168535528526954</v>
      </c>
      <c r="BF12" s="26">
        <f t="shared" si="15"/>
        <v>9.0000000000000011E-2</v>
      </c>
      <c r="BI12" s="11"/>
      <c r="BK12" s="52">
        <v>9610.6784705882383</v>
      </c>
      <c r="BL12" s="36">
        <v>2.1599999999999999E-4</v>
      </c>
      <c r="BN12" s="36">
        <f t="shared" si="10"/>
        <v>12.541665758303846</v>
      </c>
      <c r="BO12" s="36">
        <f t="shared" si="11"/>
        <v>9.0000000000000011E-2</v>
      </c>
      <c r="BQ12" s="11"/>
      <c r="BS12" s="11"/>
    </row>
    <row r="13" spans="1:71" x14ac:dyDescent="0.3">
      <c r="A13" s="15">
        <v>0.15326000000000001</v>
      </c>
      <c r="B13" s="5">
        <v>2.0000000000000001E-4</v>
      </c>
      <c r="C13" s="5">
        <v>2.3999999999999998E-3</v>
      </c>
      <c r="E13">
        <v>8676.0499999999993</v>
      </c>
      <c r="F13" s="9">
        <v>2.4000000000000001E-4</v>
      </c>
      <c r="H13" s="13">
        <f t="shared" si="12"/>
        <v>11.322001826960719</v>
      </c>
      <c r="I13" s="9">
        <f t="shared" si="13"/>
        <v>0.1</v>
      </c>
      <c r="J13" s="18"/>
      <c r="K13" s="17"/>
      <c r="P13" s="21"/>
      <c r="Q13" s="11"/>
      <c r="S13" s="46">
        <v>8937.3662500000009</v>
      </c>
      <c r="T13" s="31">
        <v>2.4000000000000001E-4</v>
      </c>
      <c r="V13" s="31">
        <f t="shared" si="0"/>
        <v>11.663012201487669</v>
      </c>
      <c r="W13" s="31">
        <f t="shared" si="1"/>
        <v>0.1</v>
      </c>
      <c r="Y13" s="11"/>
      <c r="Z13" s="43">
        <v>8973.5727272727254</v>
      </c>
      <c r="AA13" s="3">
        <v>2.4000000000000001E-4</v>
      </c>
      <c r="AC13" s="3">
        <f t="shared" si="2"/>
        <v>11.710260638487179</v>
      </c>
      <c r="AD13" s="3">
        <f t="shared" si="3"/>
        <v>0.1</v>
      </c>
      <c r="AE13" s="21"/>
      <c r="AF13" s="11"/>
      <c r="AG13" s="37">
        <v>9139.5833333333339</v>
      </c>
      <c r="AH13" s="6">
        <v>2.4000000000000001E-4</v>
      </c>
      <c r="AJ13" s="7">
        <f t="shared" si="4"/>
        <v>11.926899821653835</v>
      </c>
      <c r="AK13" s="7">
        <f t="shared" si="5"/>
        <v>0.1</v>
      </c>
      <c r="AL13" s="21"/>
      <c r="AM13" s="11"/>
      <c r="AN13" s="44">
        <v>9298.0666666666639</v>
      </c>
      <c r="AO13" s="29">
        <v>2.4000000000000001E-4</v>
      </c>
      <c r="AQ13" s="29">
        <f t="shared" si="6"/>
        <v>12.133716125103307</v>
      </c>
      <c r="AR13" s="29">
        <f t="shared" si="7"/>
        <v>0.1</v>
      </c>
      <c r="AT13" s="11"/>
      <c r="AU13" s="45">
        <v>9467.8416666666672</v>
      </c>
      <c r="AV13" s="26">
        <v>2.4000000000000001E-4</v>
      </c>
      <c r="AX13" s="26">
        <f t="shared" si="8"/>
        <v>12.355267736743661</v>
      </c>
      <c r="AY13" s="26">
        <f t="shared" si="9"/>
        <v>0.1</v>
      </c>
      <c r="AZ13" s="11"/>
      <c r="BB13" s="25">
        <v>9218.6363265306136</v>
      </c>
      <c r="BC13" s="26">
        <v>2.4000000000000001E-4</v>
      </c>
      <c r="BE13" s="26">
        <f t="shared" si="14"/>
        <v>12.030061759794615</v>
      </c>
      <c r="BF13" s="26">
        <f t="shared" si="15"/>
        <v>0.1</v>
      </c>
      <c r="BI13" s="11"/>
      <c r="BK13" s="52">
        <v>9528.0463529411772</v>
      </c>
      <c r="BL13" s="36">
        <v>2.4000000000000001E-4</v>
      </c>
      <c r="BN13" s="36">
        <f t="shared" si="10"/>
        <v>12.433833163175228</v>
      </c>
      <c r="BO13" s="36">
        <f t="shared" si="11"/>
        <v>0.1</v>
      </c>
      <c r="BQ13" s="11"/>
      <c r="BS13" s="11"/>
    </row>
    <row r="14" spans="1:71" x14ac:dyDescent="0.3">
      <c r="A14" s="15">
        <v>0.15326000000000001</v>
      </c>
      <c r="B14" s="5">
        <v>2.0000000000000001E-4</v>
      </c>
      <c r="C14" s="5">
        <v>2.3999999999999998E-3</v>
      </c>
      <c r="E14">
        <v>8501.9599999999991</v>
      </c>
      <c r="F14" s="9">
        <v>2.6400000000000002E-4</v>
      </c>
      <c r="H14" s="13">
        <f t="shared" si="12"/>
        <v>11.094819261385879</v>
      </c>
      <c r="I14" s="9">
        <f t="shared" si="13"/>
        <v>0.11000000000000001</v>
      </c>
      <c r="J14" s="18"/>
      <c r="K14" s="17"/>
      <c r="P14" s="21"/>
      <c r="Q14" s="11"/>
      <c r="S14" s="46">
        <v>8821.3153125000044</v>
      </c>
      <c r="T14" s="31">
        <v>2.6400000000000002E-4</v>
      </c>
      <c r="V14" s="31">
        <f t="shared" si="0"/>
        <v>11.511568984079348</v>
      </c>
      <c r="W14" s="31">
        <f t="shared" si="1"/>
        <v>0.11000000000000001</v>
      </c>
      <c r="Y14" s="11"/>
      <c r="Z14" s="43">
        <v>8852.2554545454532</v>
      </c>
      <c r="AA14" s="3">
        <v>2.6400000000000002E-4</v>
      </c>
      <c r="AC14" s="3">
        <f t="shared" si="2"/>
        <v>11.551945001364286</v>
      </c>
      <c r="AD14" s="3">
        <f t="shared" si="3"/>
        <v>0.11000000000000001</v>
      </c>
      <c r="AE14" s="21"/>
      <c r="AF14" s="11"/>
      <c r="AG14" s="37">
        <v>9027.4333333333325</v>
      </c>
      <c r="AH14" s="6">
        <v>2.6400000000000002E-4</v>
      </c>
      <c r="AJ14" s="7">
        <f t="shared" si="4"/>
        <v>11.780547218234808</v>
      </c>
      <c r="AK14" s="7">
        <f t="shared" si="5"/>
        <v>0.11000000000000001</v>
      </c>
      <c r="AL14" s="21"/>
      <c r="AM14" s="11"/>
      <c r="AN14" s="44">
        <v>9229.9666666666672</v>
      </c>
      <c r="AO14" s="29">
        <v>2.6400000000000002E-4</v>
      </c>
      <c r="AQ14" s="29">
        <f t="shared" si="6"/>
        <v>12.044847535777983</v>
      </c>
      <c r="AR14" s="29">
        <f t="shared" si="7"/>
        <v>0.11000000000000001</v>
      </c>
      <c r="AT14" s="11"/>
      <c r="AU14" s="45">
        <v>9418.5833333333339</v>
      </c>
      <c r="AV14" s="26">
        <v>2.6400000000000002E-4</v>
      </c>
      <c r="AX14" s="26">
        <f t="shared" si="8"/>
        <v>12.290986993779635</v>
      </c>
      <c r="AY14" s="26">
        <f t="shared" si="9"/>
        <v>0.11000000000000001</v>
      </c>
      <c r="AZ14" s="11"/>
      <c r="BB14" s="25">
        <v>9130.6561224489851</v>
      </c>
      <c r="BC14" s="26">
        <v>2.6400000000000002E-4</v>
      </c>
      <c r="BE14" s="26">
        <f t="shared" si="14"/>
        <v>11.915250061919595</v>
      </c>
      <c r="BF14" s="26">
        <f t="shared" si="15"/>
        <v>0.11000000000000001</v>
      </c>
      <c r="BI14" s="11"/>
      <c r="BK14" s="52">
        <v>9474.2438823529428</v>
      </c>
      <c r="BL14" s="36">
        <v>2.6400000000000002E-4</v>
      </c>
      <c r="BN14" s="36">
        <f t="shared" si="10"/>
        <v>12.363622448587945</v>
      </c>
      <c r="BO14" s="36">
        <f t="shared" si="11"/>
        <v>0.11000000000000001</v>
      </c>
      <c r="BQ14" s="11"/>
      <c r="BS14" s="11"/>
    </row>
    <row r="15" spans="1:71" x14ac:dyDescent="0.3">
      <c r="A15" s="15">
        <v>0.15326000000000001</v>
      </c>
      <c r="B15" s="5">
        <v>2.0000000000000001E-4</v>
      </c>
      <c r="C15" s="5">
        <v>2.3999999999999998E-3</v>
      </c>
      <c r="E15">
        <v>8337.51</v>
      </c>
      <c r="F15" s="9">
        <v>2.8800000000000001E-4</v>
      </c>
      <c r="H15" s="13">
        <f t="shared" si="12"/>
        <v>10.880216625342555</v>
      </c>
      <c r="I15" s="9">
        <f t="shared" si="13"/>
        <v>0.12000000000000001</v>
      </c>
      <c r="J15" s="18"/>
      <c r="K15" s="17"/>
      <c r="P15" s="21"/>
      <c r="Q15" s="11"/>
      <c r="S15" s="46">
        <v>8646.872187500001</v>
      </c>
      <c r="T15" s="31">
        <v>2.8800000000000001E-4</v>
      </c>
      <c r="V15" s="31">
        <f t="shared" si="0"/>
        <v>11.283925600287095</v>
      </c>
      <c r="W15" s="31">
        <f t="shared" si="1"/>
        <v>0.12000000000000001</v>
      </c>
      <c r="Y15" s="11"/>
      <c r="Z15" s="43">
        <v>8644.8245454545468</v>
      </c>
      <c r="AA15" s="3">
        <v>2.8800000000000001E-4</v>
      </c>
      <c r="AC15" s="3">
        <f t="shared" si="2"/>
        <v>11.281253484868259</v>
      </c>
      <c r="AD15" s="3">
        <f t="shared" si="3"/>
        <v>0.12000000000000001</v>
      </c>
      <c r="AE15" s="21"/>
      <c r="AF15" s="11"/>
      <c r="AG15" s="37">
        <v>8882.9249999999993</v>
      </c>
      <c r="AH15" s="6">
        <v>2.8800000000000001E-4</v>
      </c>
      <c r="AJ15" s="7">
        <f t="shared" si="4"/>
        <v>11.591967897690198</v>
      </c>
      <c r="AK15" s="7">
        <f t="shared" si="5"/>
        <v>0.12000000000000001</v>
      </c>
      <c r="AL15" s="21"/>
      <c r="AM15" s="11"/>
      <c r="AN15" s="44">
        <v>9064.2250000000004</v>
      </c>
      <c r="AO15" s="29">
        <v>2.8800000000000001E-4</v>
      </c>
      <c r="AQ15" s="29">
        <f t="shared" si="6"/>
        <v>11.828559310974816</v>
      </c>
      <c r="AR15" s="29">
        <f t="shared" si="7"/>
        <v>0.12000000000000001</v>
      </c>
      <c r="AT15" s="11"/>
      <c r="AU15" s="45">
        <v>9298.85</v>
      </c>
      <c r="AV15" s="26">
        <v>2.8800000000000001E-4</v>
      </c>
      <c r="AX15" s="26">
        <f t="shared" si="8"/>
        <v>12.134738353125408</v>
      </c>
      <c r="AY15" s="26">
        <f t="shared" si="9"/>
        <v>0.12000000000000001</v>
      </c>
      <c r="AZ15" s="11"/>
      <c r="BB15" s="25">
        <v>8973.6042857142875</v>
      </c>
      <c r="BC15" s="26">
        <v>2.8800000000000001E-4</v>
      </c>
      <c r="BE15" s="26">
        <f t="shared" si="14"/>
        <v>11.710301821367986</v>
      </c>
      <c r="BF15" s="26">
        <f t="shared" si="15"/>
        <v>0.12000000000000001</v>
      </c>
      <c r="BI15" s="11"/>
      <c r="BK15" s="52">
        <v>9354.6825882352932</v>
      </c>
      <c r="BL15" s="36">
        <v>2.8800000000000001E-4</v>
      </c>
      <c r="BN15" s="36">
        <f t="shared" si="10"/>
        <v>12.207598314283301</v>
      </c>
      <c r="BO15" s="36">
        <f t="shared" si="11"/>
        <v>0.12000000000000001</v>
      </c>
      <c r="BQ15" s="11"/>
      <c r="BS15" s="11"/>
    </row>
    <row r="16" spans="1:71" x14ac:dyDescent="0.3">
      <c r="A16" s="15">
        <v>0.15326000000000001</v>
      </c>
      <c r="B16" s="5">
        <v>2.0000000000000001E-4</v>
      </c>
      <c r="C16" s="5">
        <v>2.3999999999999998E-3</v>
      </c>
      <c r="E16">
        <v>8180.65</v>
      </c>
      <c r="F16" s="9">
        <v>3.1199999999999999E-4</v>
      </c>
      <c r="H16" s="13">
        <f t="shared" si="12"/>
        <v>10.675518726347384</v>
      </c>
      <c r="I16" s="9">
        <f t="shared" si="13"/>
        <v>0.13</v>
      </c>
      <c r="J16" s="18"/>
      <c r="K16" s="17"/>
      <c r="P16" s="21"/>
      <c r="Q16" s="11"/>
      <c r="S16" s="46">
        <v>8493.0087499999991</v>
      </c>
      <c r="T16" s="31">
        <v>3.1199999999999999E-4</v>
      </c>
      <c r="V16" s="31">
        <f t="shared" si="0"/>
        <v>11.083138131280176</v>
      </c>
      <c r="W16" s="31">
        <f t="shared" si="1"/>
        <v>0.13</v>
      </c>
      <c r="Y16" s="11"/>
      <c r="Z16" s="43">
        <v>8464.3790909090912</v>
      </c>
      <c r="AA16" s="3">
        <v>3.1199999999999999E-4</v>
      </c>
      <c r="AC16" s="3">
        <f t="shared" si="2"/>
        <v>11.045777229425932</v>
      </c>
      <c r="AD16" s="3">
        <f t="shared" si="3"/>
        <v>0.13</v>
      </c>
      <c r="AE16" s="21"/>
      <c r="AF16" s="11"/>
      <c r="AG16" s="37">
        <v>8743.8333333333339</v>
      </c>
      <c r="AH16" s="6">
        <v>3.1199999999999999E-4</v>
      </c>
      <c r="AJ16" s="7">
        <f t="shared" si="4"/>
        <v>11.410457175170734</v>
      </c>
      <c r="AK16" s="7">
        <f t="shared" si="5"/>
        <v>0.13</v>
      </c>
      <c r="AL16" s="21"/>
      <c r="AM16" s="11"/>
      <c r="AN16" s="44">
        <v>8960.1249999999982</v>
      </c>
      <c r="AO16" s="29">
        <v>3.1199999999999999E-4</v>
      </c>
      <c r="AQ16" s="29">
        <f t="shared" si="6"/>
        <v>11.692711731697766</v>
      </c>
      <c r="AR16" s="29">
        <f t="shared" si="7"/>
        <v>0.13</v>
      </c>
      <c r="AT16" s="11"/>
      <c r="AU16" s="45">
        <v>9183.9583333333339</v>
      </c>
      <c r="AV16" s="26">
        <v>3.1199999999999999E-4</v>
      </c>
      <c r="AX16" s="26">
        <f t="shared" si="8"/>
        <v>11.98480795162904</v>
      </c>
      <c r="AY16" s="26">
        <f t="shared" si="9"/>
        <v>0.13</v>
      </c>
      <c r="AZ16" s="11"/>
      <c r="BB16" s="25">
        <v>8840.833469387755</v>
      </c>
      <c r="BC16" s="26">
        <v>3.1199999999999999E-4</v>
      </c>
      <c r="BE16" s="26">
        <f t="shared" si="14"/>
        <v>11.537039631198949</v>
      </c>
      <c r="BF16" s="26">
        <f t="shared" si="15"/>
        <v>0.13</v>
      </c>
      <c r="BI16" s="11"/>
      <c r="BK16" s="52">
        <v>9248.9112941176463</v>
      </c>
      <c r="BL16" s="36">
        <v>3.1199999999999999E-4</v>
      </c>
      <c r="BN16" s="36">
        <f t="shared" si="10"/>
        <v>12.069569743074052</v>
      </c>
      <c r="BO16" s="36">
        <f t="shared" si="11"/>
        <v>0.13</v>
      </c>
      <c r="BQ16" s="11"/>
      <c r="BS16" s="11"/>
    </row>
    <row r="17" spans="1:71" x14ac:dyDescent="0.3">
      <c r="A17" s="15">
        <v>0.15326000000000001</v>
      </c>
      <c r="B17" s="5">
        <v>2.0000000000000001E-4</v>
      </c>
      <c r="C17" s="5">
        <v>2.3999999999999998E-3</v>
      </c>
      <c r="E17">
        <v>8031.47</v>
      </c>
      <c r="F17" s="9">
        <v>3.3599999999999998E-4</v>
      </c>
      <c r="H17" s="13">
        <f t="shared" si="12"/>
        <v>10.480843011875244</v>
      </c>
      <c r="I17" s="9">
        <f t="shared" si="13"/>
        <v>0.14000000000000001</v>
      </c>
      <c r="J17" s="18"/>
      <c r="K17" s="17"/>
      <c r="P17" s="21"/>
      <c r="Q17" s="11"/>
      <c r="S17" s="46">
        <v>8360.2134375000005</v>
      </c>
      <c r="T17" s="31">
        <v>3.3599999999999998E-4</v>
      </c>
      <c r="V17" s="31">
        <f t="shared" si="0"/>
        <v>10.909843974292054</v>
      </c>
      <c r="W17" s="31">
        <f t="shared" si="1"/>
        <v>0.14000000000000001</v>
      </c>
      <c r="Y17" s="11"/>
      <c r="Z17" s="43">
        <v>8323.6645454545451</v>
      </c>
      <c r="AA17" s="3">
        <v>3.3599999999999998E-4</v>
      </c>
      <c r="AC17" s="3">
        <f t="shared" si="2"/>
        <v>10.862148695621226</v>
      </c>
      <c r="AD17" s="3">
        <f t="shared" si="3"/>
        <v>0.14000000000000001</v>
      </c>
      <c r="AE17" s="21"/>
      <c r="AF17" s="11"/>
      <c r="AG17" s="37">
        <v>8570.7166666666653</v>
      </c>
      <c r="AH17" s="6">
        <v>3.3599999999999998E-4</v>
      </c>
      <c r="AJ17" s="7">
        <f t="shared" si="4"/>
        <v>11.18454478228718</v>
      </c>
      <c r="AK17" s="7">
        <f t="shared" si="5"/>
        <v>0.14000000000000001</v>
      </c>
      <c r="AL17" s="21"/>
      <c r="AM17" s="11"/>
      <c r="AN17" s="44">
        <v>8827.0749999999989</v>
      </c>
      <c r="AO17" s="29">
        <v>3.3599999999999998E-4</v>
      </c>
      <c r="AQ17" s="29">
        <f t="shared" si="6"/>
        <v>11.519085214667884</v>
      </c>
      <c r="AR17" s="29">
        <f t="shared" si="7"/>
        <v>0.14000000000000001</v>
      </c>
      <c r="AT17" s="11"/>
      <c r="AU17" s="45">
        <v>9097.3000000000011</v>
      </c>
      <c r="AV17" s="26">
        <v>3.3599999999999998E-4</v>
      </c>
      <c r="AX17" s="26">
        <f t="shared" si="8"/>
        <v>11.871721257992954</v>
      </c>
      <c r="AY17" s="26">
        <f t="shared" si="9"/>
        <v>0.14000000000000001</v>
      </c>
      <c r="AZ17" s="11"/>
      <c r="BB17" s="25">
        <v>8708.115306122445</v>
      </c>
      <c r="BC17" s="26">
        <v>3.3599999999999998E-4</v>
      </c>
      <c r="BE17" s="26">
        <f t="shared" si="14"/>
        <v>11.363846151797528</v>
      </c>
      <c r="BF17" s="26">
        <f t="shared" si="15"/>
        <v>0.14000000000000001</v>
      </c>
      <c r="BI17" s="11"/>
      <c r="BK17" s="52">
        <v>9140.8908235294148</v>
      </c>
      <c r="BL17" s="36">
        <v>3.3599999999999998E-4</v>
      </c>
      <c r="BN17" s="36">
        <f t="shared" si="10"/>
        <v>11.928606059675603</v>
      </c>
      <c r="BO17" s="36">
        <f t="shared" si="11"/>
        <v>0.14000000000000001</v>
      </c>
      <c r="BQ17" s="11"/>
      <c r="BS17" s="11"/>
    </row>
    <row r="18" spans="1:71" x14ac:dyDescent="0.3">
      <c r="A18" s="15">
        <v>0.15326000000000001</v>
      </c>
      <c r="B18" s="5">
        <v>2.0000000000000001E-4</v>
      </c>
      <c r="C18" s="5">
        <v>2.3999999999999998E-3</v>
      </c>
      <c r="E18">
        <v>7889.53</v>
      </c>
      <c r="F18" s="9">
        <v>3.6000000000000002E-4</v>
      </c>
      <c r="H18" s="13">
        <f t="shared" si="12"/>
        <v>10.295615294271173</v>
      </c>
      <c r="I18" s="9">
        <f t="shared" si="13"/>
        <v>0.15000000000000002</v>
      </c>
      <c r="J18" s="18"/>
      <c r="K18" s="17"/>
      <c r="P18" s="21"/>
      <c r="Q18" s="11"/>
      <c r="S18" s="46">
        <v>8230.5881250000002</v>
      </c>
      <c r="T18" s="31">
        <v>3.6000000000000002E-4</v>
      </c>
      <c r="V18" s="31">
        <f t="shared" si="0"/>
        <v>10.740686578363565</v>
      </c>
      <c r="W18" s="31">
        <f t="shared" si="1"/>
        <v>0.15000000000000002</v>
      </c>
      <c r="Y18" s="11"/>
      <c r="Z18" s="43">
        <v>8165.613636363636</v>
      </c>
      <c r="AA18" s="3">
        <v>3.6000000000000002E-4</v>
      </c>
      <c r="AC18" s="3">
        <f t="shared" si="2"/>
        <v>10.655896693675631</v>
      </c>
      <c r="AD18" s="3">
        <f t="shared" si="3"/>
        <v>0.15000000000000002</v>
      </c>
      <c r="AE18" s="21"/>
      <c r="AF18" s="11"/>
      <c r="AG18" s="37">
        <v>8428.5666666666675</v>
      </c>
      <c r="AH18" s="6">
        <v>3.6000000000000002E-4</v>
      </c>
      <c r="AJ18" s="7">
        <f t="shared" si="4"/>
        <v>10.999043020575058</v>
      </c>
      <c r="AK18" s="7">
        <f t="shared" si="5"/>
        <v>0.15000000000000002</v>
      </c>
      <c r="AL18" s="21"/>
      <c r="AM18" s="11"/>
      <c r="AN18" s="44">
        <v>8694.9833333333336</v>
      </c>
      <c r="AO18" s="29">
        <v>3.6000000000000002E-4</v>
      </c>
      <c r="AQ18" s="29">
        <f t="shared" si="6"/>
        <v>11.346709295750141</v>
      </c>
      <c r="AR18" s="29">
        <f t="shared" si="7"/>
        <v>0.15000000000000002</v>
      </c>
      <c r="AT18" s="11"/>
      <c r="AU18" s="45">
        <v>8969.8916666666646</v>
      </c>
      <c r="AV18" s="26">
        <v>3.6000000000000002E-4</v>
      </c>
      <c r="AX18" s="26">
        <f t="shared" si="8"/>
        <v>11.705456957675407</v>
      </c>
      <c r="AY18" s="26">
        <f t="shared" si="9"/>
        <v>0.15000000000000002</v>
      </c>
      <c r="AZ18" s="11"/>
      <c r="BB18" s="25">
        <v>8570.1757142857168</v>
      </c>
      <c r="BC18" s="26">
        <v>3.6000000000000002E-4</v>
      </c>
      <c r="BE18" s="26">
        <f t="shared" si="14"/>
        <v>11.183838854607487</v>
      </c>
      <c r="BF18" s="26">
        <f t="shared" si="15"/>
        <v>0.15000000000000002</v>
      </c>
      <c r="BI18" s="11"/>
      <c r="BK18" s="52">
        <v>9023.7825882352936</v>
      </c>
      <c r="BL18" s="36">
        <v>3.6000000000000002E-4</v>
      </c>
      <c r="BN18" s="36">
        <f t="shared" si="10"/>
        <v>11.775783098310445</v>
      </c>
      <c r="BO18" s="36">
        <f t="shared" si="11"/>
        <v>0.15000000000000002</v>
      </c>
      <c r="BQ18" s="11"/>
      <c r="BS18" s="11"/>
    </row>
    <row r="19" spans="1:71" x14ac:dyDescent="0.3">
      <c r="A19" s="15">
        <v>0.15326000000000001</v>
      </c>
      <c r="B19" s="5">
        <v>2.0000000000000001E-4</v>
      </c>
      <c r="C19" s="5">
        <v>2.3999999999999998E-3</v>
      </c>
      <c r="E19">
        <v>7754.95</v>
      </c>
      <c r="F19" s="9">
        <v>3.8400000000000001E-4</v>
      </c>
      <c r="H19" s="13">
        <f t="shared" si="12"/>
        <v>10.119992170168342</v>
      </c>
      <c r="I19" s="9">
        <f t="shared" si="13"/>
        <v>0.16000000000000003</v>
      </c>
      <c r="J19" s="18"/>
      <c r="K19" s="17"/>
      <c r="P19" s="21"/>
      <c r="Q19" s="11"/>
      <c r="S19" s="46">
        <v>8085.3050000000003</v>
      </c>
      <c r="T19" s="31">
        <v>3.8400000000000001E-4</v>
      </c>
      <c r="V19" s="31">
        <f t="shared" si="0"/>
        <v>10.551096176432207</v>
      </c>
      <c r="W19" s="31">
        <f t="shared" si="1"/>
        <v>0.16000000000000003</v>
      </c>
      <c r="Y19" s="11"/>
      <c r="Z19" s="43">
        <v>7995.0190909090916</v>
      </c>
      <c r="AA19" s="3">
        <v>3.8400000000000001E-4</v>
      </c>
      <c r="AC19" s="3">
        <f t="shared" si="2"/>
        <v>10.433275598211004</v>
      </c>
      <c r="AD19" s="3">
        <f t="shared" si="3"/>
        <v>0.16000000000000003</v>
      </c>
      <c r="AE19" s="21"/>
      <c r="AF19" s="11"/>
      <c r="AG19" s="37">
        <v>8314.0250000000015</v>
      </c>
      <c r="AH19" s="6">
        <v>3.8400000000000001E-4</v>
      </c>
      <c r="AJ19" s="7">
        <f t="shared" si="4"/>
        <v>10.849569359258778</v>
      </c>
      <c r="AK19" s="7">
        <f t="shared" si="5"/>
        <v>0.16000000000000003</v>
      </c>
      <c r="AL19" s="21"/>
      <c r="AM19" s="11"/>
      <c r="AN19" s="44">
        <v>8599.5083333333332</v>
      </c>
      <c r="AO19" s="29">
        <v>3.8400000000000001E-4</v>
      </c>
      <c r="AQ19" s="29">
        <f t="shared" si="6"/>
        <v>11.222117099482361</v>
      </c>
      <c r="AR19" s="29">
        <f t="shared" si="7"/>
        <v>0.16000000000000003</v>
      </c>
      <c r="AT19" s="11"/>
      <c r="AU19" s="45">
        <v>8893.1666666666661</v>
      </c>
      <c r="AV19" s="26">
        <v>3.8400000000000001E-4</v>
      </c>
      <c r="AX19" s="26">
        <f t="shared" si="8"/>
        <v>11.605332985340814</v>
      </c>
      <c r="AY19" s="26">
        <f t="shared" si="9"/>
        <v>0.16000000000000003</v>
      </c>
      <c r="AZ19" s="11"/>
      <c r="BB19" s="25">
        <v>8457.3032653061218</v>
      </c>
      <c r="BC19" s="26">
        <v>3.8400000000000001E-4</v>
      </c>
      <c r="BE19" s="26">
        <f t="shared" si="14"/>
        <v>11.036543475539764</v>
      </c>
      <c r="BF19" s="26">
        <f t="shared" si="15"/>
        <v>0.16000000000000003</v>
      </c>
      <c r="BI19" s="11"/>
      <c r="BK19" s="52">
        <v>8921.9585882352912</v>
      </c>
      <c r="BL19" s="36">
        <v>3.8400000000000001E-4</v>
      </c>
      <c r="BN19" s="36">
        <f t="shared" si="10"/>
        <v>11.642905635175898</v>
      </c>
      <c r="BO19" s="36">
        <f t="shared" si="11"/>
        <v>0.16000000000000003</v>
      </c>
      <c r="BQ19" s="11"/>
      <c r="BS19" s="11"/>
    </row>
    <row r="20" spans="1:71" x14ac:dyDescent="0.3">
      <c r="A20" s="15">
        <v>0.15326000000000001</v>
      </c>
      <c r="B20" s="5">
        <v>2.0000000000000001E-4</v>
      </c>
      <c r="C20" s="5">
        <v>2.3999999999999998E-3</v>
      </c>
      <c r="E20">
        <v>7626.01</v>
      </c>
      <c r="F20" s="9">
        <v>4.08E-4</v>
      </c>
      <c r="H20" s="13">
        <f t="shared" si="12"/>
        <v>9.9517290878246119</v>
      </c>
      <c r="I20" s="9">
        <f t="shared" si="13"/>
        <v>0.17</v>
      </c>
      <c r="J20" s="18"/>
      <c r="K20" s="17"/>
      <c r="P20" s="21"/>
      <c r="Q20" s="11"/>
      <c r="S20" s="46">
        <v>7962.3546875000002</v>
      </c>
      <c r="T20" s="31">
        <v>4.08E-4</v>
      </c>
      <c r="V20" s="31">
        <f t="shared" si="0"/>
        <v>10.390649468223934</v>
      </c>
      <c r="W20" s="31">
        <f t="shared" si="1"/>
        <v>0.17</v>
      </c>
      <c r="Y20" s="11"/>
      <c r="Z20" s="43">
        <v>7857.41</v>
      </c>
      <c r="AA20" s="3">
        <v>4.08E-4</v>
      </c>
      <c r="AC20" s="3">
        <f t="shared" si="2"/>
        <v>10.253699595458697</v>
      </c>
      <c r="AD20" s="3">
        <f t="shared" si="3"/>
        <v>0.17</v>
      </c>
      <c r="AE20" s="21"/>
      <c r="AF20" s="11"/>
      <c r="AG20" s="37">
        <v>8172.6666666666679</v>
      </c>
      <c r="AH20" s="6">
        <v>4.08E-4</v>
      </c>
      <c r="AJ20" s="7">
        <f t="shared" si="4"/>
        <v>10.665100700334945</v>
      </c>
      <c r="AK20" s="7">
        <f t="shared" si="5"/>
        <v>0.17</v>
      </c>
      <c r="AL20" s="21"/>
      <c r="AM20" s="11"/>
      <c r="AN20" s="44">
        <v>8466.6083333333354</v>
      </c>
      <c r="AO20" s="29">
        <v>4.08E-4</v>
      </c>
      <c r="AQ20" s="29">
        <f t="shared" si="6"/>
        <v>11.048686328243944</v>
      </c>
      <c r="AR20" s="29">
        <f t="shared" si="7"/>
        <v>0.17</v>
      </c>
      <c r="AT20" s="11"/>
      <c r="AU20" s="45">
        <v>8796.5499999999993</v>
      </c>
      <c r="AV20" s="26">
        <v>4.08E-4</v>
      </c>
      <c r="AX20" s="26">
        <f t="shared" si="8"/>
        <v>11.479250946104658</v>
      </c>
      <c r="AY20" s="26">
        <f t="shared" si="9"/>
        <v>0.17</v>
      </c>
      <c r="AZ20" s="11"/>
      <c r="BB20" s="25">
        <v>8331.8353061224479</v>
      </c>
      <c r="BC20" s="26">
        <v>4.08E-4</v>
      </c>
      <c r="BE20" s="26">
        <f t="shared" si="14"/>
        <v>10.87281130904665</v>
      </c>
      <c r="BF20" s="26">
        <f t="shared" si="15"/>
        <v>0.17</v>
      </c>
      <c r="BI20" s="11"/>
      <c r="BK20" s="52">
        <v>8826.5105882352909</v>
      </c>
      <c r="BL20" s="36">
        <v>4.08E-4</v>
      </c>
      <c r="BN20" s="36">
        <f t="shared" si="10"/>
        <v>11.518348673150582</v>
      </c>
      <c r="BO20" s="36">
        <f t="shared" si="11"/>
        <v>0.17</v>
      </c>
      <c r="BQ20" s="11"/>
      <c r="BS20" s="11"/>
    </row>
    <row r="21" spans="1:71" x14ac:dyDescent="0.3">
      <c r="A21" s="15">
        <v>0.15326000000000001</v>
      </c>
      <c r="B21" s="5">
        <v>2.0000000000000001E-4</v>
      </c>
      <c r="C21" s="5">
        <v>2.3999999999999998E-3</v>
      </c>
      <c r="E21">
        <v>7503.56</v>
      </c>
      <c r="F21" s="9">
        <v>4.3199999999999998E-4</v>
      </c>
      <c r="H21" s="13">
        <f t="shared" si="12"/>
        <v>9.7919352733916227</v>
      </c>
      <c r="I21" s="9">
        <f t="shared" si="13"/>
        <v>0.18000000000000002</v>
      </c>
      <c r="J21" s="18"/>
      <c r="K21" s="17"/>
      <c r="P21" s="21"/>
      <c r="Q21" s="11"/>
      <c r="S21" s="46">
        <v>7836.4546874999996</v>
      </c>
      <c r="T21" s="31">
        <v>4.3199999999999998E-4</v>
      </c>
      <c r="V21" s="31">
        <f t="shared" si="0"/>
        <v>10.226353500587237</v>
      </c>
      <c r="W21" s="31">
        <f t="shared" si="1"/>
        <v>0.18000000000000002</v>
      </c>
      <c r="Y21" s="11"/>
      <c r="Z21" s="43">
        <v>7697.3554545454535</v>
      </c>
      <c r="AA21" s="3">
        <v>4.3199999999999998E-4</v>
      </c>
      <c r="AC21" s="3">
        <f t="shared" si="2"/>
        <v>10.044832904274374</v>
      </c>
      <c r="AD21" s="3">
        <f t="shared" si="3"/>
        <v>0.18000000000000002</v>
      </c>
      <c r="AE21" s="21"/>
      <c r="AF21" s="11"/>
      <c r="AG21" s="37">
        <v>8083.1333333333341</v>
      </c>
      <c r="AH21" s="6">
        <v>4.3199999999999998E-4</v>
      </c>
      <c r="AJ21" s="7">
        <f t="shared" si="4"/>
        <v>10.548262212362435</v>
      </c>
      <c r="AK21" s="7">
        <f t="shared" si="5"/>
        <v>0.18000000000000002</v>
      </c>
      <c r="AL21" s="21"/>
      <c r="AM21" s="11"/>
      <c r="AN21" s="44">
        <v>8388.6916666666675</v>
      </c>
      <c r="AO21" s="29">
        <v>4.3199999999999998E-4</v>
      </c>
      <c r="AQ21" s="29">
        <f t="shared" si="6"/>
        <v>10.947007264343817</v>
      </c>
      <c r="AR21" s="29">
        <f t="shared" si="7"/>
        <v>0.18000000000000002</v>
      </c>
      <c r="AT21" s="11"/>
      <c r="AU21" s="45">
        <v>8700.0000000000018</v>
      </c>
      <c r="AV21" s="26">
        <v>4.3199999999999998E-4</v>
      </c>
      <c r="AX21" s="26">
        <f t="shared" si="8"/>
        <v>11.353255904998045</v>
      </c>
      <c r="AY21" s="26">
        <f t="shared" si="9"/>
        <v>0.18000000000000002</v>
      </c>
      <c r="AZ21" s="11"/>
      <c r="BB21" s="25">
        <v>8227.1748979591848</v>
      </c>
      <c r="BC21" s="26">
        <v>4.3199999999999998E-4</v>
      </c>
      <c r="BE21" s="26">
        <f t="shared" si="14"/>
        <v>10.736232412839859</v>
      </c>
      <c r="BF21" s="26">
        <f t="shared" si="15"/>
        <v>0.18000000000000002</v>
      </c>
      <c r="BI21" s="11"/>
      <c r="BK21" s="52">
        <v>8731.5174117647039</v>
      </c>
      <c r="BL21" s="36">
        <v>4.3199999999999998E-4</v>
      </c>
      <c r="BN21" s="36">
        <f t="shared" si="10"/>
        <v>11.394385243070213</v>
      </c>
      <c r="BO21" s="36">
        <f t="shared" si="11"/>
        <v>0.18000000000000002</v>
      </c>
      <c r="BQ21" s="11"/>
      <c r="BS21" s="11"/>
    </row>
    <row r="22" spans="1:71" x14ac:dyDescent="0.3">
      <c r="A22" s="15">
        <v>0.15326000000000001</v>
      </c>
      <c r="B22" s="5">
        <v>2.0000000000000001E-4</v>
      </c>
      <c r="C22" s="5">
        <v>2.3999999999999998E-3</v>
      </c>
      <c r="E22">
        <v>7386.05</v>
      </c>
      <c r="F22" s="9">
        <v>4.5600000000000003E-4</v>
      </c>
      <c r="H22" s="13">
        <f t="shared" si="12"/>
        <v>9.6385880203575631</v>
      </c>
      <c r="I22" s="9">
        <f t="shared" si="13"/>
        <v>0.19000000000000003</v>
      </c>
      <c r="J22" s="18"/>
      <c r="K22" s="17"/>
      <c r="P22" s="21"/>
      <c r="Q22" s="11"/>
      <c r="S22" s="46">
        <v>7731.9575000000013</v>
      </c>
      <c r="T22" s="31">
        <v>4.5600000000000003E-4</v>
      </c>
      <c r="V22" s="31">
        <f t="shared" si="0"/>
        <v>10.089987602766543</v>
      </c>
      <c r="W22" s="31">
        <f t="shared" si="1"/>
        <v>0.19000000000000003</v>
      </c>
      <c r="Y22" s="11"/>
      <c r="Z22" s="43">
        <v>7581.2663636363641</v>
      </c>
      <c r="AA22" s="3">
        <v>4.5600000000000003E-4</v>
      </c>
      <c r="AC22" s="3">
        <f t="shared" si="2"/>
        <v>9.8933398977376541</v>
      </c>
      <c r="AD22" s="3">
        <f t="shared" si="3"/>
        <v>0.19000000000000003</v>
      </c>
      <c r="AE22" s="21"/>
      <c r="AF22" s="11"/>
      <c r="AG22" s="37">
        <v>7937.875</v>
      </c>
      <c r="AH22" s="6">
        <v>4.5600000000000003E-4</v>
      </c>
      <c r="AJ22" s="7">
        <f t="shared" si="4"/>
        <v>10.3587041628605</v>
      </c>
      <c r="AK22" s="7">
        <f t="shared" si="5"/>
        <v>0.19000000000000003</v>
      </c>
      <c r="AL22" s="21"/>
      <c r="AM22" s="11"/>
      <c r="AN22" s="44">
        <v>8256.1749999999993</v>
      </c>
      <c r="AO22" s="29">
        <v>4.5600000000000003E-4</v>
      </c>
      <c r="AQ22" s="29">
        <f t="shared" si="6"/>
        <v>10.774076732350254</v>
      </c>
      <c r="AR22" s="29">
        <f t="shared" si="7"/>
        <v>0.19000000000000003</v>
      </c>
      <c r="AT22" s="11"/>
      <c r="AU22" s="45">
        <v>8589.5750000000007</v>
      </c>
      <c r="AV22" s="26">
        <v>4.5600000000000003E-4</v>
      </c>
      <c r="AX22" s="26">
        <f t="shared" si="8"/>
        <v>11.209154378180871</v>
      </c>
      <c r="AY22" s="26">
        <f t="shared" si="9"/>
        <v>0.19000000000000003</v>
      </c>
      <c r="AZ22" s="11"/>
      <c r="BB22" s="25">
        <v>8102.1538775510207</v>
      </c>
      <c r="BC22" s="26">
        <v>4.5600000000000003E-4</v>
      </c>
      <c r="BE22" s="26">
        <f t="shared" si="14"/>
        <v>10.573083488909072</v>
      </c>
      <c r="BF22" s="26">
        <f t="shared" si="15"/>
        <v>0.19000000000000003</v>
      </c>
      <c r="BI22" s="11"/>
      <c r="BK22" s="52">
        <v>8631.9747058823541</v>
      </c>
      <c r="BL22" s="36">
        <v>4.5600000000000003E-4</v>
      </c>
      <c r="BN22" s="36">
        <f t="shared" si="10"/>
        <v>11.26448480475317</v>
      </c>
      <c r="BO22" s="36">
        <f t="shared" si="11"/>
        <v>0.19000000000000003</v>
      </c>
      <c r="BQ22" s="11"/>
      <c r="BS22" s="11"/>
    </row>
    <row r="23" spans="1:71" x14ac:dyDescent="0.3">
      <c r="A23" s="15">
        <v>0.15326000000000001</v>
      </c>
      <c r="B23" s="5">
        <v>2.0000000000000001E-4</v>
      </c>
      <c r="C23" s="5">
        <v>2.3999999999999998E-3</v>
      </c>
      <c r="E23">
        <v>7274.29</v>
      </c>
      <c r="F23" s="9">
        <v>4.8000000000000001E-4</v>
      </c>
      <c r="H23" s="13">
        <f t="shared" si="12"/>
        <v>9.4927443559963454</v>
      </c>
      <c r="I23" s="9">
        <f t="shared" si="13"/>
        <v>0.2</v>
      </c>
      <c r="J23" s="18"/>
      <c r="K23" s="17"/>
      <c r="P23" s="21"/>
      <c r="Q23" s="11"/>
      <c r="S23" s="46">
        <v>7623.0053125000004</v>
      </c>
      <c r="T23" s="31">
        <v>4.8000000000000001E-4</v>
      </c>
      <c r="V23" s="31">
        <f t="shared" si="0"/>
        <v>9.9478080549393191</v>
      </c>
      <c r="W23" s="31">
        <f t="shared" si="1"/>
        <v>0.2</v>
      </c>
      <c r="Y23" s="11"/>
      <c r="Z23" s="43">
        <v>7446.4281818181807</v>
      </c>
      <c r="AA23" s="3">
        <v>4.8000000000000001E-4</v>
      </c>
      <c r="AC23" s="3">
        <f t="shared" si="2"/>
        <v>9.7173798536058733</v>
      </c>
      <c r="AD23" s="3">
        <f t="shared" si="3"/>
        <v>0.2</v>
      </c>
      <c r="AE23" s="21"/>
      <c r="AF23" s="11"/>
      <c r="AG23" s="37">
        <v>7836.6000000000013</v>
      </c>
      <c r="AH23" s="6">
        <v>4.8000000000000001E-4</v>
      </c>
      <c r="AJ23" s="7">
        <f t="shared" si="4"/>
        <v>10.226543129322721</v>
      </c>
      <c r="AK23" s="7">
        <f t="shared" si="5"/>
        <v>0.2</v>
      </c>
      <c r="AL23" s="21"/>
      <c r="AM23" s="11"/>
      <c r="AN23" s="44">
        <v>8163.0083333333341</v>
      </c>
      <c r="AO23" s="29">
        <v>4.8000000000000001E-4</v>
      </c>
      <c r="AQ23" s="29">
        <f t="shared" si="6"/>
        <v>10.652496846317806</v>
      </c>
      <c r="AR23" s="29">
        <f t="shared" si="7"/>
        <v>0.2</v>
      </c>
      <c r="AT23" s="11"/>
      <c r="AU23" s="45">
        <v>8536.8666666666668</v>
      </c>
      <c r="AV23" s="26">
        <v>4.8000000000000001E-4</v>
      </c>
      <c r="AX23" s="26">
        <f t="shared" si="8"/>
        <v>11.140371482013137</v>
      </c>
      <c r="AY23" s="26">
        <f t="shared" si="9"/>
        <v>0.2</v>
      </c>
      <c r="AZ23" s="11"/>
      <c r="BB23" s="25">
        <v>8007.7385714285701</v>
      </c>
      <c r="BC23" s="26">
        <v>4.8000000000000001E-4</v>
      </c>
      <c r="BE23" s="26">
        <f t="shared" si="14"/>
        <v>10.449874163419771</v>
      </c>
      <c r="BF23" s="26">
        <f t="shared" si="15"/>
        <v>0.2</v>
      </c>
      <c r="BI23" s="11"/>
      <c r="BK23" s="52">
        <v>8544.1472941176453</v>
      </c>
      <c r="BL23" s="36">
        <v>4.8000000000000001E-4</v>
      </c>
      <c r="BN23" s="36">
        <f t="shared" si="10"/>
        <v>11.14987249656485</v>
      </c>
      <c r="BO23" s="36">
        <f t="shared" si="11"/>
        <v>0.2</v>
      </c>
      <c r="BQ23" s="11"/>
      <c r="BS23" s="11"/>
    </row>
    <row r="24" spans="1:71" x14ac:dyDescent="0.3">
      <c r="A24" s="15">
        <v>0.15326000000000001</v>
      </c>
      <c r="B24" s="5">
        <v>2.0000000000000001E-4</v>
      </c>
      <c r="C24" s="5">
        <v>2.3999999999999998E-3</v>
      </c>
      <c r="E24">
        <v>7167.43</v>
      </c>
      <c r="F24" s="9">
        <v>5.04E-4</v>
      </c>
      <c r="H24" s="13">
        <f t="shared" si="12"/>
        <v>9.3532950541563356</v>
      </c>
      <c r="I24" s="9">
        <f t="shared" si="13"/>
        <v>0.21000000000000002</v>
      </c>
      <c r="J24" s="18"/>
      <c r="K24" s="17"/>
      <c r="P24" s="21"/>
      <c r="Q24" s="11"/>
      <c r="S24" s="46">
        <v>7515.2049999999999</v>
      </c>
      <c r="T24" s="31">
        <v>5.04E-4</v>
      </c>
      <c r="V24" s="31">
        <f t="shared" si="0"/>
        <v>9.80713167166906</v>
      </c>
      <c r="W24" s="31">
        <f t="shared" si="1"/>
        <v>0.21000000000000002</v>
      </c>
      <c r="Y24" s="11"/>
      <c r="Z24" s="43">
        <v>7320.5936363636374</v>
      </c>
      <c r="AA24" s="3">
        <v>5.04E-4</v>
      </c>
      <c r="AC24" s="3">
        <f t="shared" si="2"/>
        <v>9.5531693023145472</v>
      </c>
      <c r="AD24" s="3">
        <f t="shared" si="3"/>
        <v>0.21000000000000002</v>
      </c>
      <c r="AE24" s="21"/>
      <c r="AF24" s="11"/>
      <c r="AG24" s="37">
        <v>7711.4083333333356</v>
      </c>
      <c r="AH24" s="6">
        <v>5.04E-4</v>
      </c>
      <c r="AJ24" s="7">
        <f t="shared" si="4"/>
        <v>10.063171516812393</v>
      </c>
      <c r="AK24" s="7">
        <f t="shared" si="5"/>
        <v>0.21000000000000002</v>
      </c>
      <c r="AL24" s="21"/>
      <c r="AM24" s="11"/>
      <c r="AN24" s="44">
        <v>8062.0999999999995</v>
      </c>
      <c r="AO24" s="29">
        <v>5.04E-4</v>
      </c>
      <c r="AQ24" s="29">
        <f t="shared" si="6"/>
        <v>10.520814302492496</v>
      </c>
      <c r="AR24" s="29">
        <f t="shared" si="7"/>
        <v>0.21000000000000002</v>
      </c>
      <c r="AT24" s="11"/>
      <c r="AU24" s="45">
        <v>8415.0333333333328</v>
      </c>
      <c r="AV24" s="26">
        <v>5.04E-4</v>
      </c>
      <c r="AX24" s="26">
        <f t="shared" si="8"/>
        <v>10.981382400278394</v>
      </c>
      <c r="AY24" s="26">
        <f t="shared" si="9"/>
        <v>0.21000000000000002</v>
      </c>
      <c r="AZ24" s="11"/>
      <c r="BB24" s="25">
        <v>7890.8751020408154</v>
      </c>
      <c r="BC24" s="26">
        <v>5.04E-4</v>
      </c>
      <c r="BE24" s="26">
        <f t="shared" si="14"/>
        <v>10.297370614695048</v>
      </c>
      <c r="BF24" s="26">
        <f t="shared" si="15"/>
        <v>0.21000000000000002</v>
      </c>
      <c r="BI24" s="11"/>
      <c r="BK24" s="52">
        <v>8443.2503529411715</v>
      </c>
      <c r="BL24" s="36">
        <v>5.04E-4</v>
      </c>
      <c r="BN24" s="36">
        <f t="shared" si="10"/>
        <v>11.018204819184616</v>
      </c>
      <c r="BO24" s="36">
        <f t="shared" si="11"/>
        <v>0.21000000000000002</v>
      </c>
      <c r="BQ24" s="11"/>
      <c r="BS24" s="11"/>
    </row>
    <row r="25" spans="1:71" x14ac:dyDescent="0.3">
      <c r="A25" s="15">
        <v>0.15326000000000001</v>
      </c>
      <c r="B25" s="5">
        <v>2.0000000000000001E-4</v>
      </c>
      <c r="C25" s="5">
        <v>2.3999999999999998E-3</v>
      </c>
      <c r="E25">
        <v>7065.13</v>
      </c>
      <c r="F25" s="9">
        <v>5.2800000000000004E-4</v>
      </c>
      <c r="H25" s="13">
        <f t="shared" si="12"/>
        <v>9.2197964243768755</v>
      </c>
      <c r="I25" s="9">
        <f t="shared" si="13"/>
        <v>0.22000000000000003</v>
      </c>
      <c r="J25" s="18"/>
      <c r="K25" s="17"/>
      <c r="P25" s="21"/>
      <c r="Q25" s="11"/>
      <c r="S25" s="46">
        <v>7409.9875000000002</v>
      </c>
      <c r="T25" s="31">
        <v>5.2800000000000004E-4</v>
      </c>
      <c r="V25" s="31">
        <f t="shared" si="0"/>
        <v>9.6698257862455961</v>
      </c>
      <c r="W25" s="31">
        <f t="shared" si="1"/>
        <v>0.22000000000000003</v>
      </c>
      <c r="Y25" s="11"/>
      <c r="Z25" s="43">
        <v>7188.0863636363638</v>
      </c>
      <c r="AA25" s="3">
        <v>5.2800000000000004E-4</v>
      </c>
      <c r="AC25" s="3">
        <f t="shared" si="2"/>
        <v>9.3802510291483294</v>
      </c>
      <c r="AD25" s="3">
        <f t="shared" si="3"/>
        <v>0.22000000000000003</v>
      </c>
      <c r="AE25" s="21"/>
      <c r="AF25" s="11"/>
      <c r="AG25" s="37">
        <v>7597.25</v>
      </c>
      <c r="AH25" s="6">
        <v>5.2800000000000004E-4</v>
      </c>
      <c r="AJ25" s="7">
        <f t="shared" si="4"/>
        <v>9.9141980947409625</v>
      </c>
      <c r="AK25" s="7">
        <f t="shared" si="5"/>
        <v>0.22000000000000003</v>
      </c>
      <c r="AL25" s="21"/>
      <c r="AM25" s="11"/>
      <c r="AN25" s="44">
        <v>7957.833333333333</v>
      </c>
      <c r="AO25" s="29">
        <v>5.2800000000000004E-4</v>
      </c>
      <c r="AQ25" s="29">
        <f t="shared" si="6"/>
        <v>10.3847492278916</v>
      </c>
      <c r="AR25" s="29">
        <f t="shared" si="7"/>
        <v>0.22000000000000003</v>
      </c>
      <c r="AT25" s="11"/>
      <c r="AU25" s="45">
        <v>8354.1416666666664</v>
      </c>
      <c r="AV25" s="26">
        <v>5.2800000000000004E-4</v>
      </c>
      <c r="AX25" s="26">
        <f t="shared" si="8"/>
        <v>10.901920483709599</v>
      </c>
      <c r="AY25" s="26">
        <f t="shared" si="9"/>
        <v>0.22000000000000003</v>
      </c>
      <c r="AZ25" s="11"/>
      <c r="BB25" s="25">
        <v>7789.3118367346924</v>
      </c>
      <c r="BC25" s="26">
        <v>5.2800000000000004E-4</v>
      </c>
      <c r="BE25" s="26">
        <f t="shared" si="14"/>
        <v>10.164833403020609</v>
      </c>
      <c r="BF25" s="26">
        <f t="shared" si="15"/>
        <v>0.22000000000000003</v>
      </c>
      <c r="BI25" s="11"/>
      <c r="BK25" s="52">
        <v>8352.4878823529416</v>
      </c>
      <c r="BL25" s="36">
        <v>5.2800000000000004E-4</v>
      </c>
      <c r="BN25" s="36">
        <f t="shared" si="10"/>
        <v>10.899762341580246</v>
      </c>
      <c r="BO25" s="36">
        <f t="shared" si="11"/>
        <v>0.22000000000000003</v>
      </c>
      <c r="BQ25" s="11"/>
      <c r="BS25" s="11"/>
    </row>
    <row r="26" spans="1:71" x14ac:dyDescent="0.3">
      <c r="A26" s="15">
        <v>0.15326000000000001</v>
      </c>
      <c r="B26" s="5">
        <v>2.0000000000000001E-4</v>
      </c>
      <c r="C26" s="5">
        <v>2.3999999999999998E-3</v>
      </c>
      <c r="E26">
        <v>6966.71</v>
      </c>
      <c r="F26" s="9">
        <v>5.5199999999999997E-4</v>
      </c>
      <c r="H26" s="13">
        <f t="shared" si="12"/>
        <v>9.091361085736656</v>
      </c>
      <c r="I26" s="9">
        <f t="shared" si="13"/>
        <v>0.23</v>
      </c>
      <c r="J26" s="18"/>
      <c r="K26" s="17"/>
      <c r="P26" s="21"/>
      <c r="Q26" s="11"/>
      <c r="S26" s="46">
        <v>7313.024375</v>
      </c>
      <c r="T26" s="31">
        <v>5.5199999999999997E-4</v>
      </c>
      <c r="V26" s="31">
        <f t="shared" si="0"/>
        <v>9.5432916286049849</v>
      </c>
      <c r="W26" s="31">
        <f t="shared" si="1"/>
        <v>0.23</v>
      </c>
      <c r="Y26" s="11"/>
      <c r="Z26" s="43">
        <v>7066.886363636364</v>
      </c>
      <c r="AA26" s="3">
        <v>5.5199999999999997E-4</v>
      </c>
      <c r="AC26" s="3">
        <f t="shared" si="2"/>
        <v>9.2220884296442183</v>
      </c>
      <c r="AD26" s="3">
        <f t="shared" si="3"/>
        <v>0.23</v>
      </c>
      <c r="AE26" s="21"/>
      <c r="AF26" s="11"/>
      <c r="AG26" s="37">
        <v>7511.791666666667</v>
      </c>
      <c r="AH26" s="6">
        <v>5.5199999999999997E-4</v>
      </c>
      <c r="AJ26" s="7">
        <f t="shared" si="4"/>
        <v>9.8026773674366012</v>
      </c>
      <c r="AK26" s="7">
        <f t="shared" si="5"/>
        <v>0.23</v>
      </c>
      <c r="AL26" s="21"/>
      <c r="AM26" s="11"/>
      <c r="AN26" s="44">
        <v>7844.9333333333343</v>
      </c>
      <c r="AO26" s="29">
        <v>5.5199999999999997E-4</v>
      </c>
      <c r="AQ26" s="29">
        <f t="shared" si="6"/>
        <v>10.237417895515248</v>
      </c>
      <c r="AR26" s="29">
        <f t="shared" si="7"/>
        <v>0.23</v>
      </c>
      <c r="AT26" s="11"/>
      <c r="AU26" s="45">
        <v>8239.0000000000018</v>
      </c>
      <c r="AV26" s="26">
        <v>5.5199999999999997E-4</v>
      </c>
      <c r="AX26" s="26">
        <f t="shared" si="8"/>
        <v>10.751663839227458</v>
      </c>
      <c r="AY26" s="26">
        <f t="shared" si="9"/>
        <v>0.23</v>
      </c>
      <c r="AZ26" s="11"/>
      <c r="BB26" s="25">
        <v>7682.1902040816312</v>
      </c>
      <c r="BC26" s="26">
        <v>5.5199999999999997E-4</v>
      </c>
      <c r="BE26" s="26">
        <f t="shared" si="14"/>
        <v>10.025042677908953</v>
      </c>
      <c r="BF26" s="26">
        <f t="shared" si="15"/>
        <v>0.23</v>
      </c>
      <c r="BI26" s="11"/>
      <c r="BK26" s="52">
        <v>8259.2421176470616</v>
      </c>
      <c r="BL26" s="36">
        <v>5.5199999999999997E-4</v>
      </c>
      <c r="BN26" s="36">
        <f t="shared" si="10"/>
        <v>10.778079234825867</v>
      </c>
      <c r="BO26" s="36">
        <f t="shared" si="11"/>
        <v>0.23</v>
      </c>
      <c r="BQ26" s="11"/>
      <c r="BS26" s="11"/>
    </row>
    <row r="27" spans="1:71" x14ac:dyDescent="0.3">
      <c r="A27" s="15">
        <v>0.15326000000000001</v>
      </c>
      <c r="B27" s="5">
        <v>2.0000000000000001E-4</v>
      </c>
      <c r="C27" s="5">
        <v>2.3999999999999998E-3</v>
      </c>
      <c r="E27">
        <v>6872.84</v>
      </c>
      <c r="F27" s="9">
        <v>5.7600000000000001E-4</v>
      </c>
      <c r="H27" s="13">
        <f t="shared" si="12"/>
        <v>8.9688633694375568</v>
      </c>
      <c r="I27" s="9">
        <f t="shared" si="13"/>
        <v>0.24000000000000002</v>
      </c>
      <c r="J27" s="18"/>
      <c r="K27" s="17"/>
      <c r="P27" s="21"/>
      <c r="Q27" s="11"/>
      <c r="S27" s="46">
        <v>7216.7090624999992</v>
      </c>
      <c r="T27" s="31">
        <v>5.7600000000000001E-4</v>
      </c>
      <c r="V27" s="31">
        <f t="shared" si="0"/>
        <v>9.4176028481012644</v>
      </c>
      <c r="W27" s="31">
        <f t="shared" si="1"/>
        <v>0.24000000000000002</v>
      </c>
      <c r="Y27" s="11"/>
      <c r="Z27" s="43">
        <v>6946.4118181818167</v>
      </c>
      <c r="AA27" s="3">
        <v>5.7600000000000001E-4</v>
      </c>
      <c r="AC27" s="3">
        <f t="shared" si="2"/>
        <v>9.0648725279679194</v>
      </c>
      <c r="AD27" s="3">
        <f t="shared" si="3"/>
        <v>0.24000000000000002</v>
      </c>
      <c r="AE27" s="21"/>
      <c r="AF27" s="11"/>
      <c r="AG27" s="37">
        <v>7384.7166666666672</v>
      </c>
      <c r="AH27" s="6">
        <v>5.7600000000000001E-4</v>
      </c>
      <c r="AJ27" s="7">
        <f t="shared" si="4"/>
        <v>9.636848057766759</v>
      </c>
      <c r="AK27" s="7">
        <f t="shared" si="5"/>
        <v>0.24000000000000002</v>
      </c>
      <c r="AL27" s="21"/>
      <c r="AM27" s="11"/>
      <c r="AN27" s="44">
        <v>7778.8833333333323</v>
      </c>
      <c r="AO27" s="29">
        <v>5.7600000000000001E-4</v>
      </c>
      <c r="AQ27" s="29">
        <f t="shared" si="6"/>
        <v>10.151224498673278</v>
      </c>
      <c r="AR27" s="29">
        <f t="shared" si="7"/>
        <v>0.24000000000000002</v>
      </c>
      <c r="AT27" s="11"/>
      <c r="AU27" s="45">
        <v>8163.4416666666657</v>
      </c>
      <c r="AV27" s="26">
        <v>5.7600000000000001E-4</v>
      </c>
      <c r="AX27" s="26">
        <f t="shared" si="8"/>
        <v>10.653062334159815</v>
      </c>
      <c r="AY27" s="26">
        <f t="shared" si="9"/>
        <v>0.24000000000000002</v>
      </c>
      <c r="AZ27" s="11"/>
      <c r="BB27" s="25">
        <v>7586.2522448979589</v>
      </c>
      <c r="BC27" s="26">
        <v>5.7600000000000001E-4</v>
      </c>
      <c r="BE27" s="26">
        <f t="shared" si="14"/>
        <v>9.8998463328956792</v>
      </c>
      <c r="BF27" s="26">
        <f t="shared" si="15"/>
        <v>0.24000000000000002</v>
      </c>
      <c r="BI27" s="11"/>
      <c r="BK27" s="52">
        <v>8165.1575294117665</v>
      </c>
      <c r="BL27" s="36">
        <v>5.7600000000000001E-4</v>
      </c>
      <c r="BN27" s="36">
        <f t="shared" si="10"/>
        <v>10.655301486900388</v>
      </c>
      <c r="BO27" s="36">
        <f t="shared" si="11"/>
        <v>0.24000000000000002</v>
      </c>
      <c r="BQ27" s="11"/>
      <c r="BS27" s="11"/>
    </row>
    <row r="28" spans="1:71" x14ac:dyDescent="0.3">
      <c r="A28" s="15">
        <v>0.15326000000000001</v>
      </c>
      <c r="B28" s="5">
        <v>2.0000000000000001E-4</v>
      </c>
      <c r="C28" s="5">
        <v>2.3999999999999998E-3</v>
      </c>
      <c r="E28">
        <v>6783.35</v>
      </c>
      <c r="F28" s="9">
        <v>5.9999999999999995E-4</v>
      </c>
      <c r="H28" s="13">
        <f t="shared" si="12"/>
        <v>8.8520814302492496</v>
      </c>
      <c r="I28" s="9">
        <f t="shared" si="13"/>
        <v>0.25</v>
      </c>
      <c r="J28" s="18"/>
      <c r="K28" s="17"/>
      <c r="P28" s="21"/>
      <c r="Q28" s="11"/>
      <c r="S28" s="46">
        <v>7122.82125</v>
      </c>
      <c r="T28" s="31">
        <v>5.9999999999999995E-4</v>
      </c>
      <c r="V28" s="31">
        <f t="shared" si="0"/>
        <v>9.2950818869894292</v>
      </c>
      <c r="W28" s="31">
        <f t="shared" si="1"/>
        <v>0.25</v>
      </c>
      <c r="Y28" s="11"/>
      <c r="Z28" s="43">
        <v>6832.1809090909092</v>
      </c>
      <c r="AA28" s="3">
        <v>5.9999999999999995E-4</v>
      </c>
      <c r="AC28" s="3">
        <f t="shared" si="2"/>
        <v>8.9158043965691096</v>
      </c>
      <c r="AD28" s="3">
        <f t="shared" si="3"/>
        <v>0.25</v>
      </c>
      <c r="AE28" s="21"/>
      <c r="AF28" s="11"/>
      <c r="AG28" s="37">
        <v>7308.0666666666666</v>
      </c>
      <c r="AH28" s="6">
        <v>5.9999999999999995E-4</v>
      </c>
      <c r="AJ28" s="7">
        <f t="shared" si="4"/>
        <v>9.5368219583278968</v>
      </c>
      <c r="AK28" s="7">
        <f t="shared" si="5"/>
        <v>0.25</v>
      </c>
      <c r="AL28" s="21"/>
      <c r="AM28" s="11"/>
      <c r="AN28" s="44">
        <v>7655.6666666666679</v>
      </c>
      <c r="AO28" s="29">
        <v>5.9999999999999995E-4</v>
      </c>
      <c r="AQ28" s="29">
        <f t="shared" si="6"/>
        <v>9.9904302057505774</v>
      </c>
      <c r="AR28" s="29">
        <f t="shared" si="7"/>
        <v>0.25</v>
      </c>
      <c r="AT28" s="11"/>
      <c r="AU28" s="45">
        <v>8099.6833333333343</v>
      </c>
      <c r="AV28" s="26">
        <v>5.9999999999999995E-4</v>
      </c>
      <c r="AX28" s="26">
        <f t="shared" si="8"/>
        <v>10.569859498020794</v>
      </c>
      <c r="AY28" s="26">
        <f t="shared" si="9"/>
        <v>0.25</v>
      </c>
      <c r="AZ28" s="11"/>
      <c r="BB28" s="25">
        <v>7493.3785714285714</v>
      </c>
      <c r="BC28" s="26">
        <v>5.9999999999999995E-4</v>
      </c>
      <c r="BE28" s="26">
        <f t="shared" si="14"/>
        <v>9.7786487947651981</v>
      </c>
      <c r="BF28" s="26">
        <f t="shared" si="15"/>
        <v>0.25</v>
      </c>
      <c r="BI28" s="11"/>
      <c r="BK28" s="52">
        <v>8089.286000000001</v>
      </c>
      <c r="BL28" s="36">
        <v>5.9999999999999995E-4</v>
      </c>
      <c r="BN28" s="36">
        <f t="shared" si="10"/>
        <v>10.556291269737702</v>
      </c>
      <c r="BO28" s="36">
        <f t="shared" si="11"/>
        <v>0.25</v>
      </c>
      <c r="BQ28" s="11"/>
      <c r="BS28" s="11"/>
    </row>
    <row r="29" spans="1:71" x14ac:dyDescent="0.3">
      <c r="A29" s="15">
        <v>0.15326000000000001</v>
      </c>
      <c r="B29" s="5">
        <v>2.0000000000000001E-4</v>
      </c>
      <c r="C29" s="5">
        <v>2.3999999999999998E-3</v>
      </c>
      <c r="E29">
        <v>6697.03</v>
      </c>
      <c r="F29" s="9">
        <v>6.2399999999999999E-4</v>
      </c>
      <c r="H29" s="13">
        <f t="shared" si="12"/>
        <v>8.73943625212058</v>
      </c>
      <c r="I29" s="9">
        <f t="shared" si="13"/>
        <v>0.26</v>
      </c>
      <c r="J29" s="18"/>
      <c r="K29" s="17"/>
      <c r="P29" s="21"/>
      <c r="Q29" s="11"/>
      <c r="S29" s="46">
        <v>7030.9256249999999</v>
      </c>
      <c r="T29" s="31">
        <v>6.2399999999999999E-4</v>
      </c>
      <c r="V29" s="31">
        <f t="shared" si="0"/>
        <v>9.1751606746704955</v>
      </c>
      <c r="W29" s="31">
        <f t="shared" si="1"/>
        <v>0.26</v>
      </c>
      <c r="Y29" s="11"/>
      <c r="Z29" s="43">
        <v>6722.3772727272735</v>
      </c>
      <c r="AA29" s="3">
        <v>6.2399999999999999E-4</v>
      </c>
      <c r="AC29" s="3">
        <f t="shared" si="2"/>
        <v>8.7725137318638566</v>
      </c>
      <c r="AD29" s="3">
        <f t="shared" si="3"/>
        <v>0.26</v>
      </c>
      <c r="AE29" s="21"/>
      <c r="AF29" s="11"/>
      <c r="AG29" s="37">
        <v>7188.3416666666662</v>
      </c>
      <c r="AH29" s="6">
        <v>6.2399999999999999E-4</v>
      </c>
      <c r="AJ29" s="7">
        <f t="shared" si="4"/>
        <v>9.3805841924398621</v>
      </c>
      <c r="AK29" s="7">
        <f t="shared" si="5"/>
        <v>0.26</v>
      </c>
      <c r="AL29" s="21"/>
      <c r="AM29" s="11"/>
      <c r="AN29" s="44">
        <v>7595.7166666666662</v>
      </c>
      <c r="AO29" s="29">
        <v>6.2399999999999999E-4</v>
      </c>
      <c r="AQ29" s="29">
        <f t="shared" si="6"/>
        <v>9.9121971377615381</v>
      </c>
      <c r="AR29" s="29">
        <f t="shared" si="7"/>
        <v>0.26</v>
      </c>
      <c r="AT29" s="11"/>
      <c r="AU29" s="45">
        <v>8016.8833333333341</v>
      </c>
      <c r="AV29" s="26">
        <v>6.2399999999999999E-4</v>
      </c>
      <c r="AX29" s="26">
        <f t="shared" si="8"/>
        <v>10.461807821131847</v>
      </c>
      <c r="AY29" s="26">
        <f t="shared" si="9"/>
        <v>0.26</v>
      </c>
      <c r="AZ29" s="11"/>
      <c r="BB29" s="25">
        <v>7401.5897959183676</v>
      </c>
      <c r="BC29" s="26">
        <v>6.2399999999999999E-4</v>
      </c>
      <c r="BE29" s="26">
        <f t="shared" si="14"/>
        <v>9.6588670180325806</v>
      </c>
      <c r="BF29" s="26">
        <f t="shared" si="15"/>
        <v>0.26</v>
      </c>
      <c r="BI29" s="11"/>
      <c r="BK29" s="52">
        <v>8001.3232941176457</v>
      </c>
      <c r="BL29" s="36">
        <v>6.2399999999999999E-4</v>
      </c>
      <c r="BN29" s="36">
        <f t="shared" si="10"/>
        <v>10.441502406521787</v>
      </c>
      <c r="BO29" s="36">
        <f t="shared" si="11"/>
        <v>0.26</v>
      </c>
      <c r="BQ29" s="11"/>
      <c r="BS29" s="11"/>
    </row>
    <row r="30" spans="1:71" x14ac:dyDescent="0.3">
      <c r="A30" s="15">
        <v>0.15326000000000001</v>
      </c>
      <c r="B30" s="5">
        <v>2.0000000000000001E-4</v>
      </c>
      <c r="C30" s="5">
        <v>2.3999999999999998E-3</v>
      </c>
      <c r="E30">
        <v>6614.2</v>
      </c>
      <c r="F30" s="9">
        <v>6.4800000000000003E-4</v>
      </c>
      <c r="H30" s="13">
        <f t="shared" si="12"/>
        <v>8.6313454260733398</v>
      </c>
      <c r="I30" s="9">
        <f t="shared" si="13"/>
        <v>0.27</v>
      </c>
      <c r="J30" s="18"/>
      <c r="K30" s="17"/>
      <c r="P30" s="21"/>
      <c r="Q30" s="11"/>
      <c r="S30" s="46">
        <v>6956.7684374999999</v>
      </c>
      <c r="T30" s="31">
        <v>6.4800000000000003E-4</v>
      </c>
      <c r="V30" s="31">
        <f t="shared" si="0"/>
        <v>9.0783876256035505</v>
      </c>
      <c r="W30" s="31">
        <f t="shared" si="1"/>
        <v>0.27</v>
      </c>
      <c r="Y30" s="11"/>
      <c r="Z30" s="43">
        <v>6638.4254545454542</v>
      </c>
      <c r="AA30" s="3">
        <v>6.4800000000000003E-4</v>
      </c>
      <c r="AC30" s="3">
        <f t="shared" si="2"/>
        <v>8.6629589645640799</v>
      </c>
      <c r="AD30" s="3">
        <f t="shared" si="3"/>
        <v>0.27</v>
      </c>
      <c r="AE30" s="21"/>
      <c r="AF30" s="11"/>
      <c r="AG30" s="37">
        <v>7127.4083333333338</v>
      </c>
      <c r="AH30" s="6">
        <v>6.4800000000000003E-4</v>
      </c>
      <c r="AJ30" s="7">
        <f t="shared" si="4"/>
        <v>9.3010679020401064</v>
      </c>
      <c r="AK30" s="7">
        <f t="shared" si="5"/>
        <v>0.27</v>
      </c>
      <c r="AL30" s="21"/>
      <c r="AM30" s="11"/>
      <c r="AN30" s="44">
        <v>7508.55</v>
      </c>
      <c r="AO30" s="29">
        <v>6.4800000000000003E-4</v>
      </c>
      <c r="AQ30" s="29">
        <f t="shared" si="6"/>
        <v>9.7984470833877069</v>
      </c>
      <c r="AR30" s="29">
        <f t="shared" si="7"/>
        <v>0.27</v>
      </c>
      <c r="AT30" s="11"/>
      <c r="AU30" s="45">
        <v>7985.9333333333343</v>
      </c>
      <c r="AV30" s="26">
        <v>6.4800000000000003E-4</v>
      </c>
      <c r="AX30" s="26">
        <f t="shared" si="8"/>
        <v>10.421418939492803</v>
      </c>
      <c r="AY30" s="26">
        <f t="shared" si="9"/>
        <v>0.27</v>
      </c>
      <c r="AZ30" s="11"/>
      <c r="BB30" s="25">
        <v>7337.6557142857127</v>
      </c>
      <c r="BC30" s="26">
        <v>6.4800000000000003E-4</v>
      </c>
      <c r="BE30" s="26">
        <f t="shared" si="14"/>
        <v>9.5754348352938976</v>
      </c>
      <c r="BF30" s="26">
        <f t="shared" si="15"/>
        <v>0.27</v>
      </c>
      <c r="BI30" s="11"/>
      <c r="BK30" s="52">
        <v>7941.2455294117644</v>
      </c>
      <c r="BL30" s="36">
        <v>6.4800000000000003E-4</v>
      </c>
      <c r="BN30" s="36">
        <f t="shared" si="10"/>
        <v>10.363102609176256</v>
      </c>
      <c r="BO30" s="36">
        <f t="shared" si="11"/>
        <v>0.27</v>
      </c>
      <c r="BQ30" s="11"/>
      <c r="BS30" s="11"/>
    </row>
    <row r="31" spans="1:71" x14ac:dyDescent="0.3">
      <c r="A31" s="15">
        <v>0.15326000000000001</v>
      </c>
      <c r="B31" s="5">
        <v>2.0000000000000001E-4</v>
      </c>
      <c r="C31" s="5">
        <v>2.3999999999999998E-3</v>
      </c>
      <c r="E31">
        <v>6534.69</v>
      </c>
      <c r="F31" s="9">
        <v>6.7199999999999996E-4</v>
      </c>
      <c r="H31" s="13">
        <f t="shared" si="12"/>
        <v>8.5275871068772009</v>
      </c>
      <c r="I31" s="9">
        <f t="shared" si="13"/>
        <v>0.28000000000000003</v>
      </c>
      <c r="J31" s="18"/>
      <c r="K31" s="17"/>
      <c r="P31" s="21"/>
      <c r="Q31" s="11"/>
      <c r="S31" s="46">
        <v>6877.6109375000005</v>
      </c>
      <c r="T31" s="31">
        <v>6.7199999999999996E-4</v>
      </c>
      <c r="V31" s="31">
        <f t="shared" si="0"/>
        <v>8.9750893090173562</v>
      </c>
      <c r="W31" s="31">
        <f t="shared" si="1"/>
        <v>0.28000000000000003</v>
      </c>
      <c r="Y31" s="11"/>
      <c r="Z31" s="43">
        <v>6567.6327272727267</v>
      </c>
      <c r="AA31" s="3">
        <v>6.7199999999999996E-4</v>
      </c>
      <c r="AC31" s="3">
        <f t="shared" si="2"/>
        <v>8.570576441697412</v>
      </c>
      <c r="AD31" s="3">
        <f t="shared" si="3"/>
        <v>0.28000000000000003</v>
      </c>
      <c r="AE31" s="21"/>
      <c r="AF31" s="11"/>
      <c r="AG31" s="37">
        <v>7032.6916666666657</v>
      </c>
      <c r="AH31" s="6">
        <v>6.7199999999999996E-4</v>
      </c>
      <c r="AJ31" s="7">
        <f t="shared" si="4"/>
        <v>9.1774653094958438</v>
      </c>
      <c r="AK31" s="7">
        <f t="shared" si="5"/>
        <v>0.28000000000000003</v>
      </c>
      <c r="AL31" s="21"/>
      <c r="AM31" s="11"/>
      <c r="AN31" s="44">
        <v>7531.791666666667</v>
      </c>
      <c r="AO31" s="29">
        <v>6.7199999999999996E-4</v>
      </c>
      <c r="AQ31" s="29">
        <f t="shared" si="6"/>
        <v>9.8287768062986647</v>
      </c>
      <c r="AR31" s="29">
        <f t="shared" si="7"/>
        <v>0.28000000000000003</v>
      </c>
      <c r="AT31" s="11"/>
      <c r="AU31" s="45">
        <v>7955.2750000000015</v>
      </c>
      <c r="AV31" s="26">
        <v>6.7199999999999996E-4</v>
      </c>
      <c r="AX31" s="26">
        <f t="shared" si="8"/>
        <v>10.381410674670496</v>
      </c>
      <c r="AY31" s="26">
        <f t="shared" si="9"/>
        <v>0.28000000000000003</v>
      </c>
      <c r="AZ31" s="11"/>
      <c r="BB31" s="25">
        <v>7301.0661224489813</v>
      </c>
      <c r="BC31" s="26">
        <v>6.7199999999999996E-4</v>
      </c>
      <c r="BE31" s="26">
        <f t="shared" si="14"/>
        <v>9.5276864445373626</v>
      </c>
      <c r="BF31" s="26">
        <f t="shared" si="15"/>
        <v>0.28000000000000003</v>
      </c>
      <c r="BI31" s="11"/>
      <c r="BK31" s="52">
        <v>7891.3049411764723</v>
      </c>
      <c r="BL31" s="36">
        <v>6.7199999999999996E-4</v>
      </c>
      <c r="BN31" s="36">
        <f t="shared" si="10"/>
        <v>10.297931542707127</v>
      </c>
      <c r="BO31" s="36">
        <f t="shared" si="11"/>
        <v>0.28000000000000003</v>
      </c>
      <c r="BQ31" s="11"/>
      <c r="BS31" s="11"/>
    </row>
    <row r="32" spans="1:71" x14ac:dyDescent="0.3">
      <c r="A32" s="15">
        <v>0.15326000000000001</v>
      </c>
      <c r="B32" s="5">
        <v>2.0000000000000001E-4</v>
      </c>
      <c r="C32" s="5">
        <v>2.3999999999999998E-3</v>
      </c>
      <c r="E32">
        <v>6458.29</v>
      </c>
      <c r="F32" s="9">
        <v>6.96E-4</v>
      </c>
      <c r="H32" s="13">
        <f t="shared" si="12"/>
        <v>8.4278872504241154</v>
      </c>
      <c r="I32" s="9">
        <f t="shared" si="13"/>
        <v>0.29000000000000004</v>
      </c>
      <c r="J32" s="18"/>
      <c r="K32" s="17"/>
      <c r="P32" s="21"/>
      <c r="Q32" s="11"/>
      <c r="S32" s="46">
        <v>6810.9631250000002</v>
      </c>
      <c r="T32" s="31">
        <v>6.96E-4</v>
      </c>
      <c r="V32" s="31">
        <f t="shared" si="0"/>
        <v>8.8881157836356515</v>
      </c>
      <c r="W32" s="31">
        <f t="shared" si="1"/>
        <v>0.29000000000000004</v>
      </c>
      <c r="Y32" s="11"/>
      <c r="Z32" s="43">
        <v>6508.7345454545457</v>
      </c>
      <c r="AA32" s="3">
        <v>6.96E-4</v>
      </c>
      <c r="AC32" s="3">
        <f t="shared" si="2"/>
        <v>8.4937159669248938</v>
      </c>
      <c r="AD32" s="3">
        <f t="shared" si="3"/>
        <v>0.29000000000000004</v>
      </c>
      <c r="AE32" s="21"/>
      <c r="AF32" s="11"/>
      <c r="AG32" s="37">
        <v>6961.3166666666666</v>
      </c>
      <c r="AH32" s="6">
        <v>6.96E-4</v>
      </c>
      <c r="AJ32" s="7">
        <f t="shared" si="4"/>
        <v>9.0843229370568537</v>
      </c>
      <c r="AK32" s="7">
        <f t="shared" si="5"/>
        <v>0.29000000000000004</v>
      </c>
      <c r="AL32" s="21"/>
      <c r="AM32" s="11"/>
      <c r="AN32" s="44">
        <v>7582.008333333335</v>
      </c>
      <c r="AO32" s="29">
        <v>6.96E-4</v>
      </c>
      <c r="AQ32" s="29">
        <f t="shared" si="6"/>
        <v>9.8943081473748329</v>
      </c>
      <c r="AR32" s="29">
        <f t="shared" si="7"/>
        <v>0.29000000000000004</v>
      </c>
      <c r="AT32" s="11"/>
      <c r="AU32" s="45">
        <v>8011.8916666666673</v>
      </c>
      <c r="AV32" s="26">
        <v>6.96E-4</v>
      </c>
      <c r="AX32" s="26">
        <f t="shared" si="8"/>
        <v>10.455293836182522</v>
      </c>
      <c r="AY32" s="26">
        <f t="shared" si="9"/>
        <v>0.29000000000000004</v>
      </c>
      <c r="AZ32" s="11"/>
      <c r="BB32" s="25">
        <v>7289.1369387755085</v>
      </c>
      <c r="BC32" s="26">
        <v>6.96E-4</v>
      </c>
      <c r="BE32" s="26">
        <f t="shared" si="14"/>
        <v>9.5121191945393555</v>
      </c>
      <c r="BF32" s="26">
        <f t="shared" si="15"/>
        <v>0.29000000000000004</v>
      </c>
      <c r="BI32" s="11"/>
      <c r="BK32" s="52">
        <v>7855.7707058823516</v>
      </c>
      <c r="BL32" s="36">
        <v>6.96E-4</v>
      </c>
      <c r="BN32" s="36">
        <f t="shared" si="10"/>
        <v>10.251560362628673</v>
      </c>
      <c r="BO32" s="36">
        <f t="shared" si="11"/>
        <v>0.29000000000000004</v>
      </c>
      <c r="BQ32" s="11"/>
      <c r="BS32" s="11"/>
    </row>
    <row r="33" spans="1:71" x14ac:dyDescent="0.3">
      <c r="A33" s="15">
        <v>0.15326000000000001</v>
      </c>
      <c r="B33" s="5">
        <v>2.0000000000000001E-4</v>
      </c>
      <c r="C33" s="5">
        <v>2.3999999999999998E-3</v>
      </c>
      <c r="E33">
        <v>6384.47</v>
      </c>
      <c r="F33" s="9">
        <v>7.2000000000000005E-4</v>
      </c>
      <c r="H33" s="13">
        <f t="shared" si="12"/>
        <v>8.331554221584236</v>
      </c>
      <c r="I33" s="9">
        <f t="shared" si="13"/>
        <v>0.30000000000000004</v>
      </c>
      <c r="J33" s="18"/>
      <c r="K33" s="17"/>
      <c r="P33" s="21"/>
      <c r="Q33" s="11"/>
      <c r="S33" s="46">
        <v>6710.3559375000004</v>
      </c>
      <c r="T33" s="31">
        <v>7.2000000000000005E-4</v>
      </c>
      <c r="V33" s="31">
        <f t="shared" si="0"/>
        <v>8.7568262266736276</v>
      </c>
      <c r="W33" s="31">
        <f t="shared" si="1"/>
        <v>0.30000000000000004</v>
      </c>
      <c r="Y33" s="11"/>
      <c r="Z33" s="43">
        <v>6409.2445454545459</v>
      </c>
      <c r="AA33" s="3">
        <v>7.2000000000000005E-4</v>
      </c>
      <c r="AC33" s="3">
        <f t="shared" si="2"/>
        <v>8.3638843083055541</v>
      </c>
      <c r="AD33" s="3">
        <f t="shared" si="3"/>
        <v>0.30000000000000004</v>
      </c>
      <c r="AE33" s="21"/>
      <c r="AF33" s="11"/>
      <c r="AG33" s="37">
        <v>6874.2</v>
      </c>
      <c r="AH33" s="6">
        <v>7.2000000000000005E-4</v>
      </c>
      <c r="AJ33" s="7">
        <f t="shared" si="4"/>
        <v>8.9706381312801771</v>
      </c>
      <c r="AK33" s="7">
        <f t="shared" si="5"/>
        <v>0.30000000000000004</v>
      </c>
      <c r="AL33" s="21"/>
      <c r="AM33" s="11"/>
      <c r="AN33" s="44">
        <v>7510.8499999999995</v>
      </c>
      <c r="AO33" s="29">
        <v>7.2000000000000005E-4</v>
      </c>
      <c r="AQ33" s="29">
        <f t="shared" si="6"/>
        <v>9.8014485188568443</v>
      </c>
      <c r="AR33" s="29">
        <f t="shared" si="7"/>
        <v>0.30000000000000004</v>
      </c>
      <c r="AT33" s="11"/>
      <c r="AU33" s="45">
        <v>8125.333333333333</v>
      </c>
      <c r="AV33" s="26">
        <v>7.2000000000000005E-4</v>
      </c>
      <c r="AX33" s="26">
        <f t="shared" si="8"/>
        <v>10.60333202836139</v>
      </c>
      <c r="AY33" s="26">
        <f t="shared" si="9"/>
        <v>0.30000000000000004</v>
      </c>
      <c r="AZ33" s="11"/>
      <c r="BB33" s="25">
        <v>7243.4528571428573</v>
      </c>
      <c r="BC33" s="26">
        <v>7.2000000000000005E-4</v>
      </c>
      <c r="BE33" s="26">
        <f t="shared" si="14"/>
        <v>9.45250274976231</v>
      </c>
      <c r="BF33" s="26">
        <f t="shared" si="15"/>
        <v>0.30000000000000004</v>
      </c>
      <c r="BI33" s="11"/>
      <c r="BK33" s="52">
        <v>7814.8158823529393</v>
      </c>
      <c r="BL33" s="36">
        <v>7.2000000000000005E-4</v>
      </c>
      <c r="BN33" s="36">
        <f t="shared" si="10"/>
        <v>10.198115466988046</v>
      </c>
      <c r="BO33" s="36">
        <f t="shared" si="11"/>
        <v>0.30000000000000004</v>
      </c>
      <c r="BQ33" s="11"/>
      <c r="BS33" s="11"/>
    </row>
    <row r="34" spans="1:71" x14ac:dyDescent="0.3">
      <c r="A34" s="15">
        <v>0.15326000000000001</v>
      </c>
      <c r="B34" s="5">
        <v>2.0000000000000001E-4</v>
      </c>
      <c r="C34" s="5">
        <v>2.3999999999999998E-3</v>
      </c>
      <c r="E34">
        <v>6313.54</v>
      </c>
      <c r="F34" s="9">
        <v>7.4399999999999998E-4</v>
      </c>
      <c r="H34" s="13">
        <f t="shared" si="12"/>
        <v>8.2389925616599253</v>
      </c>
      <c r="I34" s="9">
        <f t="shared" si="13"/>
        <v>0.31</v>
      </c>
      <c r="J34" s="18"/>
      <c r="K34" s="17"/>
      <c r="P34" s="21"/>
      <c r="Q34" s="11"/>
      <c r="S34" s="46">
        <v>6612.954999999999</v>
      </c>
      <c r="T34" s="31">
        <v>7.4399999999999998E-4</v>
      </c>
      <c r="V34" s="31">
        <f t="shared" si="0"/>
        <v>8.6297207360041739</v>
      </c>
      <c r="W34" s="31">
        <f t="shared" si="1"/>
        <v>0.31</v>
      </c>
      <c r="Y34" s="11"/>
      <c r="Z34" s="43">
        <v>6320.5927272727276</v>
      </c>
      <c r="AA34" s="3">
        <v>7.4399999999999998E-4</v>
      </c>
      <c r="AC34" s="3">
        <f t="shared" si="2"/>
        <v>8.2481961728731932</v>
      </c>
      <c r="AD34" s="3">
        <f t="shared" si="3"/>
        <v>0.31</v>
      </c>
      <c r="AE34" s="21"/>
      <c r="AF34" s="11"/>
      <c r="AG34" s="37">
        <v>6801.7750000000005</v>
      </c>
      <c r="AH34" s="6">
        <v>7.4399999999999998E-4</v>
      </c>
      <c r="AJ34" s="7">
        <f t="shared" si="4"/>
        <v>8.8761255383009274</v>
      </c>
      <c r="AK34" s="7">
        <f t="shared" si="5"/>
        <v>0.31</v>
      </c>
      <c r="AL34" s="21"/>
      <c r="AM34" s="11"/>
      <c r="AN34" s="44">
        <v>7364.1166666666677</v>
      </c>
      <c r="AO34" s="29">
        <v>7.4399999999999998E-4</v>
      </c>
      <c r="AQ34" s="29">
        <f t="shared" si="6"/>
        <v>9.609965635738833</v>
      </c>
      <c r="AR34" s="29">
        <f t="shared" si="7"/>
        <v>0.31</v>
      </c>
      <c r="AT34" s="11"/>
      <c r="AU34" s="45">
        <v>8088.416666666667</v>
      </c>
      <c r="AV34" s="26">
        <v>7.4399999999999998E-4</v>
      </c>
      <c r="AX34" s="26">
        <f t="shared" si="8"/>
        <v>10.555156814128496</v>
      </c>
      <c r="AY34" s="26">
        <f t="shared" si="9"/>
        <v>0.31</v>
      </c>
      <c r="AZ34" s="11"/>
      <c r="BB34" s="25">
        <v>7156.9108163265291</v>
      </c>
      <c r="BC34" s="26">
        <v>7.4399999999999998E-4</v>
      </c>
      <c r="BE34" s="26">
        <f t="shared" si="14"/>
        <v>9.3395678145981069</v>
      </c>
      <c r="BF34" s="26">
        <f t="shared" si="15"/>
        <v>0.31</v>
      </c>
      <c r="BI34" s="11"/>
      <c r="BK34" s="52">
        <v>7756.5710588235315</v>
      </c>
      <c r="BL34" s="36">
        <v>7.4399999999999998E-4</v>
      </c>
      <c r="BN34" s="36">
        <f t="shared" si="10"/>
        <v>10.12210760645117</v>
      </c>
      <c r="BO34" s="36">
        <f t="shared" si="11"/>
        <v>0.31</v>
      </c>
      <c r="BQ34" s="11"/>
      <c r="BS34" s="11"/>
    </row>
    <row r="35" spans="1:71" x14ac:dyDescent="0.3">
      <c r="A35" s="15">
        <v>0.15326000000000001</v>
      </c>
      <c r="B35" s="5">
        <v>2.0000000000000001E-4</v>
      </c>
      <c r="C35" s="5">
        <v>2.3999999999999998E-3</v>
      </c>
      <c r="E35">
        <v>6245.72</v>
      </c>
      <c r="F35" s="9">
        <v>7.6800000000000002E-4</v>
      </c>
      <c r="H35" s="13">
        <f t="shared" si="12"/>
        <v>8.1504893644786627</v>
      </c>
      <c r="I35" s="9">
        <f t="shared" si="13"/>
        <v>0.32000000000000006</v>
      </c>
      <c r="J35" s="18"/>
      <c r="K35" s="17"/>
      <c r="P35" s="21"/>
      <c r="Q35" s="11"/>
      <c r="S35" s="46">
        <v>6525.2887499999988</v>
      </c>
      <c r="T35" s="31">
        <v>7.6800000000000002E-4</v>
      </c>
      <c r="V35" s="31">
        <f t="shared" ref="V35:V66" si="16">S35*B35/A35</f>
        <v>8.5153187393971006</v>
      </c>
      <c r="W35" s="31">
        <f t="shared" ref="W35:W66" si="17">T35/C35</f>
        <v>0.32000000000000006</v>
      </c>
      <c r="Y35" s="11"/>
      <c r="Z35" s="43">
        <v>6247.1209090909078</v>
      </c>
      <c r="AA35" s="3">
        <v>7.6800000000000002E-4</v>
      </c>
      <c r="AC35" s="3">
        <f t="shared" ref="AC35:AC66" si="18">Z35*B35/A35</f>
        <v>8.152317511537138</v>
      </c>
      <c r="AD35" s="3">
        <f t="shared" ref="AD35:AD66" si="19">AA35/C35</f>
        <v>0.32000000000000006</v>
      </c>
      <c r="AE35" s="21"/>
      <c r="AF35" s="11"/>
      <c r="AG35" s="37">
        <v>6751.0000000000009</v>
      </c>
      <c r="AH35" s="6">
        <v>7.6800000000000002E-4</v>
      </c>
      <c r="AJ35" s="7">
        <f t="shared" ref="AJ35:AJ66" si="20">AG35*B35/A35</f>
        <v>8.8098655878898615</v>
      </c>
      <c r="AK35" s="7">
        <f t="shared" ref="AK35:AK66" si="21">AH35/C35</f>
        <v>0.32000000000000006</v>
      </c>
      <c r="AL35" s="21"/>
      <c r="AM35" s="11"/>
      <c r="AN35" s="44">
        <v>7268.666666666667</v>
      </c>
      <c r="AO35" s="29">
        <v>7.6800000000000002E-4</v>
      </c>
      <c r="AQ35" s="29">
        <f t="shared" ref="AQ35:AQ66" si="22">AN35*B35/A35</f>
        <v>9.4854060637696307</v>
      </c>
      <c r="AR35" s="29">
        <f t="shared" ref="AR35:AR66" si="23">AO35/C35</f>
        <v>0.32000000000000006</v>
      </c>
      <c r="AT35" s="11"/>
      <c r="AU35" s="45">
        <v>7996.6166666666677</v>
      </c>
      <c r="AV35" s="26">
        <v>7.6800000000000002E-4</v>
      </c>
      <c r="AX35" s="26">
        <f t="shared" ref="AX35:AX66" si="24">AU35*B35/A35</f>
        <v>10.435360389751622</v>
      </c>
      <c r="AY35" s="26">
        <f t="shared" ref="AY35:AY66" si="25">AV35/C35</f>
        <v>0.32000000000000006</v>
      </c>
      <c r="AZ35" s="11"/>
      <c r="BB35" s="25">
        <v>7080.8828571428558</v>
      </c>
      <c r="BC35" s="26">
        <v>7.6800000000000002E-4</v>
      </c>
      <c r="BE35" s="26">
        <f t="shared" si="14"/>
        <v>9.240353460972015</v>
      </c>
      <c r="BF35" s="26">
        <f t="shared" si="15"/>
        <v>0.32000000000000006</v>
      </c>
      <c r="BI35" s="11"/>
      <c r="BK35" s="52">
        <v>7685.9952941176452</v>
      </c>
      <c r="BL35" s="36">
        <v>7.6800000000000002E-4</v>
      </c>
      <c r="BN35" s="36">
        <f t="shared" ref="BN35:BN66" si="26">BK35*B35/A35</f>
        <v>10.030008213646934</v>
      </c>
      <c r="BO35" s="36">
        <f t="shared" ref="BO35:BO66" si="27">BL35/C35</f>
        <v>0.32000000000000006</v>
      </c>
      <c r="BQ35" s="11"/>
      <c r="BS35" s="11"/>
    </row>
    <row r="36" spans="1:71" x14ac:dyDescent="0.3">
      <c r="A36" s="15">
        <v>0.15326000000000001</v>
      </c>
      <c r="B36" s="5">
        <v>2.0000000000000001E-4</v>
      </c>
      <c r="C36" s="5">
        <v>2.3999999999999998E-3</v>
      </c>
      <c r="E36">
        <v>6180.09</v>
      </c>
      <c r="F36" s="9">
        <v>7.9199999999999995E-4</v>
      </c>
      <c r="H36" s="13">
        <f t="shared" si="12"/>
        <v>8.0648440558527987</v>
      </c>
      <c r="I36" s="9">
        <f t="shared" si="13"/>
        <v>0.33</v>
      </c>
      <c r="J36" s="18"/>
      <c r="K36" s="17"/>
      <c r="P36" s="21"/>
      <c r="Q36" s="11"/>
      <c r="S36" s="46">
        <v>6433.6284374999996</v>
      </c>
      <c r="T36" s="31">
        <v>7.9199999999999995E-4</v>
      </c>
      <c r="V36" s="31">
        <f t="shared" si="16"/>
        <v>8.3957046032885287</v>
      </c>
      <c r="W36" s="31">
        <f t="shared" si="17"/>
        <v>0.33</v>
      </c>
      <c r="Y36" s="11"/>
      <c r="Z36" s="43">
        <v>6181.5418181818186</v>
      </c>
      <c r="AA36" s="3">
        <v>7.9199999999999995E-4</v>
      </c>
      <c r="AC36" s="3">
        <f t="shared" si="18"/>
        <v>8.0667386378465604</v>
      </c>
      <c r="AD36" s="3">
        <f t="shared" si="19"/>
        <v>0.33</v>
      </c>
      <c r="AE36" s="21"/>
      <c r="AF36" s="11"/>
      <c r="AG36" s="37">
        <v>6676.291666666667</v>
      </c>
      <c r="AH36" s="6">
        <v>7.9199999999999995E-4</v>
      </c>
      <c r="AJ36" s="7">
        <f t="shared" si="20"/>
        <v>8.7123733089738575</v>
      </c>
      <c r="AK36" s="7">
        <f t="shared" si="21"/>
        <v>0.33</v>
      </c>
      <c r="AL36" s="21"/>
      <c r="AM36" s="11"/>
      <c r="AN36" s="44">
        <v>7217.5916666666662</v>
      </c>
      <c r="AO36" s="29">
        <v>7.9199999999999995E-4</v>
      </c>
      <c r="AQ36" s="29">
        <f t="shared" si="22"/>
        <v>9.4187546217756299</v>
      </c>
      <c r="AR36" s="29">
        <f t="shared" si="23"/>
        <v>0.33</v>
      </c>
      <c r="AT36" s="11"/>
      <c r="AU36" s="45">
        <v>7942.1166666666677</v>
      </c>
      <c r="AV36" s="26">
        <v>7.9199999999999995E-4</v>
      </c>
      <c r="AX36" s="26">
        <f t="shared" si="24"/>
        <v>10.364239418852495</v>
      </c>
      <c r="AY36" s="26">
        <f t="shared" si="25"/>
        <v>0.33</v>
      </c>
      <c r="AZ36" s="11"/>
      <c r="BB36" s="25">
        <v>7021.7816326530601</v>
      </c>
      <c r="BC36" s="26">
        <v>7.9199999999999995E-4</v>
      </c>
      <c r="BE36" s="26">
        <f t="shared" si="14"/>
        <v>9.1632280212097879</v>
      </c>
      <c r="BF36" s="26">
        <f t="shared" si="15"/>
        <v>0.33</v>
      </c>
      <c r="BI36" s="11"/>
      <c r="BK36" s="52">
        <v>7610.6285882352922</v>
      </c>
      <c r="BL36" s="36">
        <v>7.9199999999999995E-4</v>
      </c>
      <c r="BN36" s="36">
        <f t="shared" si="26"/>
        <v>9.9316567770263511</v>
      </c>
      <c r="BO36" s="36">
        <f t="shared" si="27"/>
        <v>0.33</v>
      </c>
      <c r="BQ36" s="11"/>
      <c r="BS36" s="11"/>
    </row>
    <row r="37" spans="1:71" x14ac:dyDescent="0.3">
      <c r="A37" s="15">
        <v>0.15326000000000001</v>
      </c>
      <c r="B37" s="5">
        <v>2.0000000000000001E-4</v>
      </c>
      <c r="C37" s="5">
        <v>2.3999999999999998E-3</v>
      </c>
      <c r="E37">
        <v>6116.59</v>
      </c>
      <c r="F37" s="9">
        <v>8.1599999999999999E-4</v>
      </c>
      <c r="H37" s="13">
        <f t="shared" si="12"/>
        <v>7.9819783374657449</v>
      </c>
      <c r="I37" s="9">
        <f t="shared" si="13"/>
        <v>0.34</v>
      </c>
      <c r="J37" s="18"/>
      <c r="K37" s="17"/>
      <c r="P37" s="21"/>
      <c r="Q37" s="11"/>
      <c r="S37" s="46">
        <v>6360.3190624999997</v>
      </c>
      <c r="T37" s="31">
        <v>8.1599999999999999E-4</v>
      </c>
      <c r="V37" s="31">
        <f t="shared" si="16"/>
        <v>8.3000379257470964</v>
      </c>
      <c r="W37" s="31">
        <f t="shared" si="17"/>
        <v>0.34</v>
      </c>
      <c r="Y37" s="11"/>
      <c r="Z37" s="43">
        <v>6118.54</v>
      </c>
      <c r="AA37" s="3">
        <v>8.1599999999999999E-4</v>
      </c>
      <c r="AC37" s="3">
        <f t="shared" si="18"/>
        <v>7.9845230327547956</v>
      </c>
      <c r="AD37" s="3">
        <f t="shared" si="19"/>
        <v>0.34</v>
      </c>
      <c r="AE37" s="21"/>
      <c r="AF37" s="11"/>
      <c r="AG37" s="37">
        <v>6542.4833333333336</v>
      </c>
      <c r="AH37" s="6">
        <v>8.1599999999999999E-4</v>
      </c>
      <c r="AJ37" s="7">
        <f t="shared" si="20"/>
        <v>8.5377571882204535</v>
      </c>
      <c r="AK37" s="7">
        <f t="shared" si="21"/>
        <v>0.34</v>
      </c>
      <c r="AL37" s="21"/>
      <c r="AM37" s="11"/>
      <c r="AN37" s="44">
        <v>7033.3833333333323</v>
      </c>
      <c r="AO37" s="29">
        <v>8.1599999999999999E-4</v>
      </c>
      <c r="AQ37" s="29">
        <f t="shared" si="22"/>
        <v>9.1783679150898241</v>
      </c>
      <c r="AR37" s="29">
        <f t="shared" si="23"/>
        <v>0.34</v>
      </c>
      <c r="AT37" s="11"/>
      <c r="AU37" s="45">
        <v>7806.05</v>
      </c>
      <c r="AV37" s="26">
        <v>8.1599999999999999E-4</v>
      </c>
      <c r="AX37" s="26">
        <f t="shared" si="24"/>
        <v>10.186676236460917</v>
      </c>
      <c r="AY37" s="26">
        <f t="shared" si="25"/>
        <v>0.34</v>
      </c>
      <c r="AZ37" s="11"/>
      <c r="BB37" s="25">
        <v>6895.730612244899</v>
      </c>
      <c r="BC37" s="26">
        <v>8.1599999999999999E-4</v>
      </c>
      <c r="BE37" s="26">
        <f t="shared" si="14"/>
        <v>8.9987349761776052</v>
      </c>
      <c r="BF37" s="26">
        <f t="shared" si="15"/>
        <v>0.34</v>
      </c>
      <c r="BI37" s="11"/>
      <c r="BK37" s="52">
        <v>7491.9187058823554</v>
      </c>
      <c r="BL37" s="36">
        <v>8.1599999999999999E-4</v>
      </c>
      <c r="BN37" s="36">
        <f t="shared" si="26"/>
        <v>9.7767437111866826</v>
      </c>
      <c r="BO37" s="36">
        <f t="shared" si="27"/>
        <v>0.34</v>
      </c>
      <c r="BQ37" s="11"/>
      <c r="BS37" s="11"/>
    </row>
    <row r="38" spans="1:71" x14ac:dyDescent="0.3">
      <c r="A38" s="15">
        <v>0.15326000000000001</v>
      </c>
      <c r="B38" s="5">
        <v>2.0000000000000001E-4</v>
      </c>
      <c r="C38" s="5">
        <v>2.3999999999999998E-3</v>
      </c>
      <c r="E38">
        <v>6055.11</v>
      </c>
      <c r="F38" s="9">
        <v>8.4000000000000003E-4</v>
      </c>
      <c r="H38" s="13">
        <f t="shared" si="12"/>
        <v>7.9017486624037581</v>
      </c>
      <c r="I38" s="9">
        <f t="shared" si="13"/>
        <v>0.35000000000000003</v>
      </c>
      <c r="J38" s="18"/>
      <c r="K38" s="17"/>
      <c r="P38" s="21"/>
      <c r="Q38" s="11"/>
      <c r="S38" s="46">
        <v>6290.5884375000014</v>
      </c>
      <c r="T38" s="31">
        <v>8.4000000000000003E-4</v>
      </c>
      <c r="V38" s="31">
        <f t="shared" si="16"/>
        <v>8.2090414165470467</v>
      </c>
      <c r="W38" s="31">
        <f t="shared" si="17"/>
        <v>0.35000000000000003</v>
      </c>
      <c r="Y38" s="11"/>
      <c r="Z38" s="43">
        <v>6057.77</v>
      </c>
      <c r="AA38" s="3">
        <v>8.4000000000000003E-4</v>
      </c>
      <c r="AC38" s="3">
        <f t="shared" si="18"/>
        <v>7.9052198877724145</v>
      </c>
      <c r="AD38" s="3">
        <f t="shared" si="19"/>
        <v>0.35000000000000003</v>
      </c>
      <c r="AE38" s="21"/>
      <c r="AF38" s="11"/>
      <c r="AG38" s="37">
        <v>6425.9666666666672</v>
      </c>
      <c r="AH38" s="6">
        <v>8.4000000000000003E-4</v>
      </c>
      <c r="AJ38" s="7">
        <f t="shared" si="20"/>
        <v>8.3857062073165434</v>
      </c>
      <c r="AK38" s="7">
        <f t="shared" si="21"/>
        <v>0.35000000000000003</v>
      </c>
      <c r="AL38" s="21"/>
      <c r="AM38" s="11"/>
      <c r="AN38" s="44">
        <v>6908.1416666666673</v>
      </c>
      <c r="AO38" s="29">
        <v>8.4000000000000003E-4</v>
      </c>
      <c r="AQ38" s="29">
        <f t="shared" si="22"/>
        <v>9.0149310539823393</v>
      </c>
      <c r="AR38" s="29">
        <f t="shared" si="23"/>
        <v>0.35000000000000003</v>
      </c>
      <c r="AT38" s="11"/>
      <c r="AU38" s="45">
        <v>7674.7</v>
      </c>
      <c r="AV38" s="26">
        <v>8.4000000000000003E-4</v>
      </c>
      <c r="AX38" s="26">
        <f t="shared" si="24"/>
        <v>10.015268171734308</v>
      </c>
      <c r="AY38" s="26">
        <f t="shared" si="25"/>
        <v>0.35000000000000003</v>
      </c>
      <c r="AZ38" s="11"/>
      <c r="BB38" s="25">
        <v>6789.2908163265283</v>
      </c>
      <c r="BC38" s="26">
        <v>8.4000000000000003E-4</v>
      </c>
      <c r="BE38" s="26">
        <f t="shared" si="14"/>
        <v>8.8598340288744986</v>
      </c>
      <c r="BF38" s="26">
        <f t="shared" si="15"/>
        <v>0.35000000000000003</v>
      </c>
      <c r="BI38" s="11"/>
      <c r="BK38" s="52">
        <v>7398.9532941176458</v>
      </c>
      <c r="BL38" s="36">
        <v>8.4000000000000003E-4</v>
      </c>
      <c r="BN38" s="36">
        <f t="shared" si="26"/>
        <v>9.6554264571546984</v>
      </c>
      <c r="BO38" s="36">
        <f t="shared" si="27"/>
        <v>0.35000000000000003</v>
      </c>
      <c r="BQ38" s="11"/>
      <c r="BS38" s="11"/>
    </row>
    <row r="39" spans="1:71" x14ac:dyDescent="0.3">
      <c r="A39" s="15">
        <v>0.15326000000000001</v>
      </c>
      <c r="B39" s="5">
        <v>2.0000000000000001E-4</v>
      </c>
      <c r="C39" s="5">
        <v>2.3999999999999998E-3</v>
      </c>
      <c r="E39">
        <v>5996.29</v>
      </c>
      <c r="F39" s="9">
        <v>8.6399999999999997E-4</v>
      </c>
      <c r="H39" s="13">
        <f t="shared" si="12"/>
        <v>7.8249902127104276</v>
      </c>
      <c r="I39" s="9">
        <f t="shared" si="13"/>
        <v>0.36000000000000004</v>
      </c>
      <c r="J39" s="18"/>
      <c r="K39" s="17"/>
      <c r="P39" s="21"/>
      <c r="Q39" s="11"/>
      <c r="S39" s="46">
        <v>6241.1593750000002</v>
      </c>
      <c r="T39" s="31">
        <v>8.6399999999999997E-4</v>
      </c>
      <c r="V39" s="31">
        <f t="shared" si="16"/>
        <v>8.1445378768106487</v>
      </c>
      <c r="W39" s="31">
        <f t="shared" si="17"/>
        <v>0.36000000000000004</v>
      </c>
      <c r="Y39" s="11"/>
      <c r="Z39" s="43">
        <v>5998.6509090909094</v>
      </c>
      <c r="AA39" s="3">
        <v>8.6399999999999997E-4</v>
      </c>
      <c r="AC39" s="3">
        <f t="shared" si="18"/>
        <v>7.8280711328342818</v>
      </c>
      <c r="AD39" s="3">
        <f t="shared" si="19"/>
        <v>0.36000000000000004</v>
      </c>
      <c r="AE39" s="21"/>
      <c r="AF39" s="11"/>
      <c r="AG39" s="37">
        <v>6399.2833333333338</v>
      </c>
      <c r="AH39" s="6">
        <v>8.6399999999999997E-4</v>
      </c>
      <c r="AJ39" s="7">
        <f t="shared" si="20"/>
        <v>8.3508852059680727</v>
      </c>
      <c r="AK39" s="7">
        <f t="shared" si="21"/>
        <v>0.36000000000000004</v>
      </c>
      <c r="AL39" s="21"/>
      <c r="AM39" s="11"/>
      <c r="AN39" s="44">
        <v>6761.4416666666666</v>
      </c>
      <c r="AO39" s="29">
        <v>8.6399999999999997E-4</v>
      </c>
      <c r="AQ39" s="29">
        <f t="shared" si="22"/>
        <v>8.8234916699290959</v>
      </c>
      <c r="AR39" s="29">
        <f t="shared" si="23"/>
        <v>0.36000000000000004</v>
      </c>
      <c r="AT39" s="11"/>
      <c r="AU39" s="45">
        <v>7546.0166666666664</v>
      </c>
      <c r="AV39" s="26">
        <v>8.6399999999999997E-4</v>
      </c>
      <c r="AX39" s="26">
        <f t="shared" si="24"/>
        <v>9.8473400321893081</v>
      </c>
      <c r="AY39" s="26">
        <f t="shared" si="25"/>
        <v>0.36000000000000004</v>
      </c>
      <c r="AZ39" s="11"/>
      <c r="BB39" s="25">
        <v>6697.6455102040818</v>
      </c>
      <c r="BC39" s="26">
        <v>8.6399999999999997E-4</v>
      </c>
      <c r="BE39" s="26">
        <f t="shared" si="14"/>
        <v>8.7402394756676003</v>
      </c>
      <c r="BF39" s="26">
        <f t="shared" si="15"/>
        <v>0.36000000000000004</v>
      </c>
      <c r="BI39" s="11"/>
      <c r="BK39" s="52">
        <v>7309.4504705882355</v>
      </c>
      <c r="BL39" s="36">
        <v>8.6399999999999997E-4</v>
      </c>
      <c r="BN39" s="36">
        <f t="shared" si="26"/>
        <v>9.5386277836202993</v>
      </c>
      <c r="BO39" s="36">
        <f t="shared" si="27"/>
        <v>0.36000000000000004</v>
      </c>
      <c r="BQ39" s="11"/>
      <c r="BS39" s="11"/>
    </row>
    <row r="40" spans="1:71" x14ac:dyDescent="0.3">
      <c r="A40" s="15">
        <v>0.15326000000000001</v>
      </c>
      <c r="B40" s="5">
        <v>2.0000000000000001E-4</v>
      </c>
      <c r="C40" s="5">
        <v>2.3999999999999998E-3</v>
      </c>
      <c r="E40">
        <v>5939.3</v>
      </c>
      <c r="F40" s="9">
        <v>8.8800000000000001E-4</v>
      </c>
      <c r="H40" s="13">
        <f t="shared" si="12"/>
        <v>7.7506198616729742</v>
      </c>
      <c r="I40" s="9">
        <f t="shared" si="13"/>
        <v>0.37000000000000005</v>
      </c>
      <c r="J40" s="18"/>
      <c r="K40" s="17"/>
      <c r="P40" s="21"/>
      <c r="Q40" s="11"/>
      <c r="S40" s="46">
        <v>6165.6196875000005</v>
      </c>
      <c r="T40" s="31">
        <v>8.8800000000000001E-4</v>
      </c>
      <c r="V40" s="31">
        <f t="shared" si="16"/>
        <v>8.045960704032364</v>
      </c>
      <c r="W40" s="31">
        <f t="shared" si="17"/>
        <v>0.37000000000000005</v>
      </c>
      <c r="Y40" s="11"/>
      <c r="Z40" s="43">
        <v>5941.6772727272728</v>
      </c>
      <c r="AA40" s="3">
        <v>8.8800000000000001E-4</v>
      </c>
      <c r="AC40" s="3">
        <f t="shared" si="18"/>
        <v>7.7537221358831685</v>
      </c>
      <c r="AD40" s="3">
        <f t="shared" si="19"/>
        <v>0.37000000000000005</v>
      </c>
      <c r="AE40" s="21"/>
      <c r="AF40" s="11"/>
      <c r="AG40" s="37">
        <v>6266.2</v>
      </c>
      <c r="AH40" s="6">
        <v>8.8800000000000001E-4</v>
      </c>
      <c r="AJ40" s="7">
        <f t="shared" si="20"/>
        <v>8.1772151898734187</v>
      </c>
      <c r="AK40" s="7">
        <f t="shared" si="21"/>
        <v>0.37000000000000005</v>
      </c>
      <c r="AL40" s="21"/>
      <c r="AM40" s="11"/>
      <c r="AN40" s="44">
        <v>6690.3083333333334</v>
      </c>
      <c r="AO40" s="29">
        <v>8.8800000000000001E-4</v>
      </c>
      <c r="AQ40" s="29">
        <f t="shared" si="22"/>
        <v>8.7306646657096874</v>
      </c>
      <c r="AR40" s="29">
        <f t="shared" si="23"/>
        <v>0.37000000000000005</v>
      </c>
      <c r="AT40" s="11"/>
      <c r="AU40" s="45">
        <v>7416.5</v>
      </c>
      <c r="AV40" s="26">
        <v>8.8800000000000001E-4</v>
      </c>
      <c r="AX40" s="26">
        <f t="shared" si="24"/>
        <v>9.6783244160250561</v>
      </c>
      <c r="AY40" s="26">
        <f t="shared" si="25"/>
        <v>0.37000000000000005</v>
      </c>
      <c r="AZ40" s="11"/>
      <c r="BB40" s="25">
        <v>6597.0889795918374</v>
      </c>
      <c r="BC40" s="26">
        <v>8.8800000000000001E-4</v>
      </c>
      <c r="BE40" s="26">
        <f t="shared" si="14"/>
        <v>8.6090160245228198</v>
      </c>
      <c r="BF40" s="26">
        <f t="shared" si="15"/>
        <v>0.37000000000000005</v>
      </c>
      <c r="BI40" s="11"/>
      <c r="BK40" s="52">
        <v>7179.3056470588217</v>
      </c>
      <c r="BL40" s="36">
        <v>8.8800000000000001E-4</v>
      </c>
      <c r="BN40" s="36">
        <f t="shared" si="26"/>
        <v>9.3687924403742944</v>
      </c>
      <c r="BO40" s="36">
        <f t="shared" si="27"/>
        <v>0.37000000000000005</v>
      </c>
      <c r="BQ40" s="11"/>
      <c r="BS40" s="11"/>
    </row>
    <row r="41" spans="1:71" x14ac:dyDescent="0.3">
      <c r="A41" s="15">
        <v>0.15326000000000001</v>
      </c>
      <c r="B41" s="5">
        <v>2.0000000000000001E-4</v>
      </c>
      <c r="C41" s="5">
        <v>2.3999999999999998E-3</v>
      </c>
      <c r="E41">
        <v>5884.09</v>
      </c>
      <c r="F41" s="9">
        <v>9.1200000000000005E-4</v>
      </c>
      <c r="H41" s="13">
        <f t="shared" si="12"/>
        <v>7.678572360694246</v>
      </c>
      <c r="I41" s="9">
        <f t="shared" si="13"/>
        <v>0.38000000000000006</v>
      </c>
      <c r="J41" s="18"/>
      <c r="K41" s="17"/>
      <c r="P41" s="21"/>
      <c r="Q41" s="11"/>
      <c r="S41" s="46">
        <v>6088.3996875000021</v>
      </c>
      <c r="T41" s="31">
        <v>9.1200000000000005E-4</v>
      </c>
      <c r="V41" s="31">
        <f t="shared" si="16"/>
        <v>7.9451907705859348</v>
      </c>
      <c r="W41" s="31">
        <f t="shared" si="17"/>
        <v>0.38000000000000006</v>
      </c>
      <c r="Y41" s="11"/>
      <c r="Z41" s="43">
        <v>5886.5436363636363</v>
      </c>
      <c r="AA41" s="3">
        <v>9.1200000000000005E-4</v>
      </c>
      <c r="AC41" s="3">
        <f t="shared" si="18"/>
        <v>7.6817742873073689</v>
      </c>
      <c r="AD41" s="3">
        <f t="shared" si="19"/>
        <v>0.38000000000000006</v>
      </c>
      <c r="AE41" s="21"/>
      <c r="AF41" s="11"/>
      <c r="AG41" s="37">
        <v>6159.8583333333336</v>
      </c>
      <c r="AH41" s="6">
        <v>9.1200000000000005E-4</v>
      </c>
      <c r="AJ41" s="7">
        <f t="shared" si="20"/>
        <v>8.0384422984905815</v>
      </c>
      <c r="AK41" s="7">
        <f t="shared" si="21"/>
        <v>0.38000000000000006</v>
      </c>
      <c r="AL41" s="21"/>
      <c r="AM41" s="11"/>
      <c r="AN41" s="44">
        <v>6623.4500000000007</v>
      </c>
      <c r="AO41" s="29">
        <v>9.1200000000000005E-4</v>
      </c>
      <c r="AQ41" s="29">
        <f t="shared" si="22"/>
        <v>8.6434164165470442</v>
      </c>
      <c r="AR41" s="29">
        <f t="shared" si="23"/>
        <v>0.38000000000000006</v>
      </c>
      <c r="AT41" s="11"/>
      <c r="AU41" s="45">
        <v>7254.1083333333336</v>
      </c>
      <c r="AV41" s="26">
        <v>9.1200000000000005E-4</v>
      </c>
      <c r="AX41" s="26">
        <f t="shared" si="24"/>
        <v>9.4664078472312845</v>
      </c>
      <c r="AY41" s="26">
        <f t="shared" si="25"/>
        <v>0.38000000000000006</v>
      </c>
      <c r="AZ41" s="11"/>
      <c r="BB41" s="25">
        <v>6499.795306122448</v>
      </c>
      <c r="BC41" s="26">
        <v>9.1200000000000005E-4</v>
      </c>
      <c r="BE41" s="26">
        <f t="shared" si="14"/>
        <v>8.4820505104038197</v>
      </c>
      <c r="BF41" s="26">
        <f t="shared" si="15"/>
        <v>0.38000000000000006</v>
      </c>
      <c r="BI41" s="11"/>
      <c r="BK41" s="52">
        <v>7078.9727058823519</v>
      </c>
      <c r="BL41" s="36">
        <v>9.1200000000000005E-4</v>
      </c>
      <c r="BN41" s="36">
        <f t="shared" si="26"/>
        <v>9.2378607671699751</v>
      </c>
      <c r="BO41" s="36">
        <f t="shared" si="27"/>
        <v>0.38000000000000006</v>
      </c>
      <c r="BQ41" s="11"/>
      <c r="BS41" s="11"/>
    </row>
    <row r="42" spans="1:71" x14ac:dyDescent="0.3">
      <c r="A42" s="15">
        <v>0.15326000000000001</v>
      </c>
      <c r="B42" s="5">
        <v>2.0000000000000001E-4</v>
      </c>
      <c r="C42" s="5">
        <v>2.3999999999999998E-3</v>
      </c>
      <c r="E42">
        <v>5830.9</v>
      </c>
      <c r="F42" s="9">
        <v>9.3599999999999998E-4</v>
      </c>
      <c r="H42" s="13">
        <f t="shared" si="12"/>
        <v>7.6091609030405838</v>
      </c>
      <c r="I42" s="9">
        <f t="shared" si="13"/>
        <v>0.39</v>
      </c>
      <c r="J42" s="18"/>
      <c r="K42" s="17"/>
      <c r="P42" s="21"/>
      <c r="Q42" s="11"/>
      <c r="S42" s="46">
        <v>6031.8631249999999</v>
      </c>
      <c r="T42" s="31">
        <v>9.3599999999999998E-4</v>
      </c>
      <c r="V42" s="31">
        <f t="shared" si="16"/>
        <v>7.8714121427639299</v>
      </c>
      <c r="W42" s="31">
        <f t="shared" si="17"/>
        <v>0.39</v>
      </c>
      <c r="Y42" s="11"/>
      <c r="Z42" s="43">
        <v>5833.2363636363634</v>
      </c>
      <c r="AA42" s="3">
        <v>9.3599999999999998E-4</v>
      </c>
      <c r="AC42" s="3">
        <f t="shared" si="18"/>
        <v>7.6122097920349256</v>
      </c>
      <c r="AD42" s="3">
        <f t="shared" si="19"/>
        <v>0.39</v>
      </c>
      <c r="AE42" s="21"/>
      <c r="AF42" s="11"/>
      <c r="AG42" s="37">
        <v>6095.7750000000005</v>
      </c>
      <c r="AH42" s="6">
        <v>9.3599999999999998E-4</v>
      </c>
      <c r="AJ42" s="7">
        <f t="shared" si="20"/>
        <v>7.9548153464700517</v>
      </c>
      <c r="AK42" s="7">
        <f t="shared" si="21"/>
        <v>0.39</v>
      </c>
      <c r="AL42" s="21"/>
      <c r="AM42" s="11"/>
      <c r="AN42" s="44">
        <v>6508.5166666666664</v>
      </c>
      <c r="AO42" s="29">
        <v>9.3599999999999998E-4</v>
      </c>
      <c r="AQ42" s="29">
        <f t="shared" si="22"/>
        <v>8.4934316412197148</v>
      </c>
      <c r="AR42" s="29">
        <f t="shared" si="23"/>
        <v>0.39</v>
      </c>
      <c r="AT42" s="11"/>
      <c r="AU42" s="45">
        <v>7134.6416666666664</v>
      </c>
      <c r="AV42" s="26">
        <v>9.3599999999999998E-4</v>
      </c>
      <c r="AX42" s="26">
        <f t="shared" si="24"/>
        <v>9.3105071990952197</v>
      </c>
      <c r="AY42" s="26">
        <f t="shared" si="25"/>
        <v>0.39</v>
      </c>
      <c r="AZ42" s="11"/>
      <c r="BB42" s="25">
        <v>6411.827755102041</v>
      </c>
      <c r="BC42" s="26">
        <v>9.3599999999999998E-4</v>
      </c>
      <c r="BE42" s="26">
        <f t="shared" si="14"/>
        <v>8.3672553244186876</v>
      </c>
      <c r="BF42" s="26">
        <f t="shared" si="15"/>
        <v>0.39</v>
      </c>
      <c r="BI42" s="11"/>
      <c r="BK42" s="52">
        <v>6985.9256470588225</v>
      </c>
      <c r="BL42" s="36">
        <v>9.3599999999999998E-4</v>
      </c>
      <c r="BN42" s="36">
        <f t="shared" si="26"/>
        <v>9.1164369660169946</v>
      </c>
      <c r="BO42" s="36">
        <f t="shared" si="27"/>
        <v>0.39</v>
      </c>
      <c r="BQ42" s="11"/>
      <c r="BS42" s="11"/>
    </row>
    <row r="43" spans="1:71" x14ac:dyDescent="0.3">
      <c r="A43" s="15">
        <v>0.15326000000000001</v>
      </c>
      <c r="B43" s="5">
        <v>2.0000000000000001E-4</v>
      </c>
      <c r="C43" s="5">
        <v>2.3999999999999998E-3</v>
      </c>
      <c r="E43">
        <v>5779.18</v>
      </c>
      <c r="F43" s="9">
        <v>9.6000000000000002E-4</v>
      </c>
      <c r="H43" s="13">
        <f t="shared" si="12"/>
        <v>7.5416677541432859</v>
      </c>
      <c r="I43" s="9">
        <f t="shared" si="13"/>
        <v>0.4</v>
      </c>
      <c r="J43" s="18"/>
      <c r="K43" s="17"/>
      <c r="P43" s="21"/>
      <c r="Q43" s="11"/>
      <c r="S43" s="46">
        <v>5962.9162500000002</v>
      </c>
      <c r="T43" s="31">
        <v>9.6000000000000002E-4</v>
      </c>
      <c r="V43" s="31">
        <f t="shared" si="16"/>
        <v>7.7814384053242867</v>
      </c>
      <c r="W43" s="31">
        <f t="shared" si="17"/>
        <v>0.4</v>
      </c>
      <c r="Y43" s="11"/>
      <c r="Z43" s="43">
        <v>5781.517272727272</v>
      </c>
      <c r="AA43" s="3">
        <v>9.6000000000000002E-4</v>
      </c>
      <c r="AC43" s="3">
        <f t="shared" si="18"/>
        <v>7.544717829475756</v>
      </c>
      <c r="AD43" s="3">
        <f t="shared" si="19"/>
        <v>0.4</v>
      </c>
      <c r="AE43" s="21"/>
      <c r="AF43" s="11"/>
      <c r="AG43" s="37">
        <v>6001.208333333333</v>
      </c>
      <c r="AH43" s="6">
        <v>9.6000000000000002E-4</v>
      </c>
      <c r="AJ43" s="7">
        <f t="shared" si="20"/>
        <v>7.8314084997172557</v>
      </c>
      <c r="AK43" s="7">
        <f t="shared" si="21"/>
        <v>0.4</v>
      </c>
      <c r="AL43" s="21"/>
      <c r="AM43" s="11"/>
      <c r="AN43" s="44">
        <v>6424.0166666666673</v>
      </c>
      <c r="AO43" s="29">
        <v>9.6000000000000002E-4</v>
      </c>
      <c r="AQ43" s="29">
        <f t="shared" si="22"/>
        <v>8.3831615120274918</v>
      </c>
      <c r="AR43" s="29">
        <f t="shared" si="23"/>
        <v>0.4</v>
      </c>
      <c r="AT43" s="11"/>
      <c r="AU43" s="45">
        <v>6992.5083333333341</v>
      </c>
      <c r="AV43" s="26">
        <v>9.6000000000000002E-4</v>
      </c>
      <c r="AX43" s="26">
        <f t="shared" si="24"/>
        <v>9.1250271869154833</v>
      </c>
      <c r="AY43" s="26">
        <f t="shared" si="25"/>
        <v>0.4</v>
      </c>
      <c r="AZ43" s="11"/>
      <c r="BB43" s="25">
        <v>6317.582448979595</v>
      </c>
      <c r="BC43" s="26">
        <v>9.6000000000000002E-4</v>
      </c>
      <c r="BE43" s="26">
        <f t="shared" si="14"/>
        <v>8.2442678441597224</v>
      </c>
      <c r="BF43" s="26">
        <f t="shared" si="15"/>
        <v>0.4</v>
      </c>
      <c r="BI43" s="11"/>
      <c r="BK43" s="52">
        <v>6884.9092941176459</v>
      </c>
      <c r="BL43" s="36">
        <v>9.6000000000000002E-4</v>
      </c>
      <c r="BN43" s="36">
        <f t="shared" si="26"/>
        <v>8.9846134596341454</v>
      </c>
      <c r="BO43" s="36">
        <f t="shared" si="27"/>
        <v>0.4</v>
      </c>
      <c r="BQ43" s="11"/>
      <c r="BS43" s="11"/>
    </row>
    <row r="44" spans="1:71" x14ac:dyDescent="0.3">
      <c r="A44" s="15">
        <v>0.15326000000000001</v>
      </c>
      <c r="B44" s="5">
        <v>2.0000000000000001E-4</v>
      </c>
      <c r="C44" s="5">
        <v>2.3999999999999998E-3</v>
      </c>
      <c r="E44">
        <v>5729.36</v>
      </c>
      <c r="F44" s="9">
        <v>9.8400000000000007E-4</v>
      </c>
      <c r="H44" s="13">
        <f t="shared" si="12"/>
        <v>7.4766540519378832</v>
      </c>
      <c r="I44" s="9">
        <f t="shared" si="13"/>
        <v>0.41000000000000009</v>
      </c>
      <c r="J44" s="18"/>
      <c r="K44" s="17"/>
      <c r="P44" s="21"/>
      <c r="Q44" s="11"/>
      <c r="S44" s="46">
        <v>5905.1624999999995</v>
      </c>
      <c r="T44" s="31">
        <v>9.8400000000000007E-4</v>
      </c>
      <c r="V44" s="31">
        <f t="shared" si="16"/>
        <v>7.7060713819652866</v>
      </c>
      <c r="W44" s="31">
        <f t="shared" si="17"/>
        <v>0.41000000000000009</v>
      </c>
      <c r="Y44" s="11"/>
      <c r="Z44" s="43">
        <v>5731.6281818181815</v>
      </c>
      <c r="AA44" s="3">
        <v>9.8400000000000007E-4</v>
      </c>
      <c r="AC44" s="3">
        <f t="shared" si="18"/>
        <v>7.479613965572466</v>
      </c>
      <c r="AD44" s="3">
        <f t="shared" si="19"/>
        <v>0.41000000000000009</v>
      </c>
      <c r="AE44" s="21"/>
      <c r="AF44" s="11"/>
      <c r="AG44" s="37">
        <v>5943.375</v>
      </c>
      <c r="AH44" s="6">
        <v>9.8400000000000007E-4</v>
      </c>
      <c r="AJ44" s="7">
        <f t="shared" si="20"/>
        <v>7.7559376223411203</v>
      </c>
      <c r="AK44" s="7">
        <f t="shared" si="21"/>
        <v>0.41000000000000009</v>
      </c>
      <c r="AL44" s="21"/>
      <c r="AM44" s="11"/>
      <c r="AN44" s="44">
        <v>6350.2</v>
      </c>
      <c r="AO44" s="29">
        <v>9.8400000000000007E-4</v>
      </c>
      <c r="AQ44" s="29">
        <f t="shared" si="22"/>
        <v>8.2868328330940884</v>
      </c>
      <c r="AR44" s="29">
        <f t="shared" si="23"/>
        <v>0.41000000000000009</v>
      </c>
      <c r="AT44" s="11"/>
      <c r="AU44" s="45">
        <v>6857.4333333333334</v>
      </c>
      <c r="AV44" s="26">
        <v>9.8400000000000007E-4</v>
      </c>
      <c r="AX44" s="26">
        <f t="shared" si="24"/>
        <v>8.9487581017008129</v>
      </c>
      <c r="AY44" s="26">
        <f t="shared" si="25"/>
        <v>0.41000000000000009</v>
      </c>
      <c r="AZ44" s="11"/>
      <c r="BB44" s="25">
        <v>6238.7597959183659</v>
      </c>
      <c r="BC44" s="26">
        <v>9.8400000000000007E-4</v>
      </c>
      <c r="BE44" s="26">
        <f t="shared" si="14"/>
        <v>8.141406493433859</v>
      </c>
      <c r="BF44" s="26">
        <f t="shared" si="15"/>
        <v>0.41000000000000009</v>
      </c>
      <c r="BI44" s="11"/>
      <c r="BK44" s="52">
        <v>6785.7756470588211</v>
      </c>
      <c r="BL44" s="36">
        <v>9.8400000000000007E-4</v>
      </c>
      <c r="BN44" s="36">
        <f t="shared" si="26"/>
        <v>8.855246831604882</v>
      </c>
      <c r="BO44" s="36">
        <f t="shared" si="27"/>
        <v>0.41000000000000009</v>
      </c>
      <c r="BQ44" s="11"/>
      <c r="BS44" s="11"/>
    </row>
    <row r="45" spans="1:71" x14ac:dyDescent="0.3">
      <c r="A45" s="15">
        <v>0.15326000000000001</v>
      </c>
      <c r="B45" s="5">
        <v>2.0000000000000001E-4</v>
      </c>
      <c r="C45" s="5">
        <v>2.3999999999999998E-3</v>
      </c>
      <c r="E45">
        <v>5681.16</v>
      </c>
      <c r="F45" s="9">
        <v>1.008E-3</v>
      </c>
      <c r="H45" s="13">
        <f t="shared" si="12"/>
        <v>7.4137544042803087</v>
      </c>
      <c r="I45" s="9">
        <f t="shared" si="13"/>
        <v>0.42000000000000004</v>
      </c>
      <c r="J45" s="18"/>
      <c r="K45" s="17"/>
      <c r="P45" s="21"/>
      <c r="Q45" s="11"/>
      <c r="S45" s="46">
        <v>5845.3825000000015</v>
      </c>
      <c r="T45" s="31">
        <v>1.008E-3</v>
      </c>
      <c r="V45" s="31">
        <f t="shared" si="16"/>
        <v>7.6280601592065782</v>
      </c>
      <c r="W45" s="31">
        <f t="shared" si="17"/>
        <v>0.42000000000000004</v>
      </c>
      <c r="Y45" s="11"/>
      <c r="Z45" s="43">
        <v>5683.0809090909097</v>
      </c>
      <c r="AA45" s="3">
        <v>1.008E-3</v>
      </c>
      <c r="AC45" s="3">
        <f t="shared" si="18"/>
        <v>7.4162611367491964</v>
      </c>
      <c r="AD45" s="3">
        <f t="shared" si="19"/>
        <v>0.42000000000000004</v>
      </c>
      <c r="AE45" s="21"/>
      <c r="AF45" s="11"/>
      <c r="AG45" s="37">
        <v>5881.1416666666673</v>
      </c>
      <c r="AH45" s="6">
        <v>1.008E-3</v>
      </c>
      <c r="AJ45" s="7">
        <f t="shared" si="20"/>
        <v>7.6747248684153293</v>
      </c>
      <c r="AK45" s="7">
        <f t="shared" si="21"/>
        <v>0.42000000000000004</v>
      </c>
      <c r="AL45" s="21"/>
      <c r="AM45" s="11"/>
      <c r="AN45" s="44">
        <v>6291.2750000000015</v>
      </c>
      <c r="AO45" s="29">
        <v>1.008E-3</v>
      </c>
      <c r="AQ45" s="29">
        <f t="shared" si="22"/>
        <v>8.2099373613467321</v>
      </c>
      <c r="AR45" s="29">
        <f t="shared" si="23"/>
        <v>0.42000000000000004</v>
      </c>
      <c r="AT45" s="11"/>
      <c r="AU45" s="45">
        <v>6741.8750000000009</v>
      </c>
      <c r="AV45" s="26">
        <v>1.008E-3</v>
      </c>
      <c r="AX45" s="26">
        <f t="shared" si="24"/>
        <v>8.7979577189090445</v>
      </c>
      <c r="AY45" s="26">
        <f t="shared" si="25"/>
        <v>0.42000000000000004</v>
      </c>
      <c r="AZ45" s="11"/>
      <c r="BB45" s="25">
        <v>6167.9575510204104</v>
      </c>
      <c r="BC45" s="26">
        <v>1.008E-3</v>
      </c>
      <c r="BE45" s="26">
        <f t="shared" si="14"/>
        <v>8.0490115503333044</v>
      </c>
      <c r="BF45" s="26">
        <f t="shared" si="15"/>
        <v>0.42000000000000004</v>
      </c>
      <c r="BI45" s="11"/>
      <c r="BK45" s="52">
        <v>6691.6215294117628</v>
      </c>
      <c r="BL45" s="36">
        <v>1.008E-3</v>
      </c>
      <c r="BN45" s="36">
        <f t="shared" si="26"/>
        <v>8.7323783497478313</v>
      </c>
      <c r="BO45" s="36">
        <f t="shared" si="27"/>
        <v>0.42000000000000004</v>
      </c>
      <c r="BQ45" s="11"/>
      <c r="BS45" s="11"/>
    </row>
    <row r="46" spans="1:71" x14ac:dyDescent="0.3">
      <c r="A46" s="15">
        <v>0.15326000000000001</v>
      </c>
      <c r="B46" s="5">
        <v>2.0000000000000001E-4</v>
      </c>
      <c r="C46" s="5">
        <v>2.3999999999999998E-3</v>
      </c>
      <c r="E46">
        <v>5634.43</v>
      </c>
      <c r="F46" s="9">
        <v>1.0319999999999999E-3</v>
      </c>
      <c r="H46" s="13">
        <f t="shared" si="12"/>
        <v>7.3527730653790941</v>
      </c>
      <c r="I46" s="9">
        <f t="shared" si="13"/>
        <v>0.43</v>
      </c>
      <c r="J46" s="18"/>
      <c r="K46" s="17"/>
      <c r="P46" s="21"/>
      <c r="Q46" s="11"/>
      <c r="S46" s="46">
        <v>5787.2490625000009</v>
      </c>
      <c r="T46" s="31">
        <v>1.0319999999999999E-3</v>
      </c>
      <c r="V46" s="31">
        <f t="shared" si="16"/>
        <v>7.5521976543129341</v>
      </c>
      <c r="W46" s="31">
        <f t="shared" si="17"/>
        <v>0.43</v>
      </c>
      <c r="Y46" s="11"/>
      <c r="Z46" s="43">
        <v>5636.21</v>
      </c>
      <c r="AA46" s="3">
        <v>1.0319999999999999E-3</v>
      </c>
      <c r="AC46" s="3">
        <f t="shared" si="18"/>
        <v>7.3550959154378184</v>
      </c>
      <c r="AD46" s="3">
        <f t="shared" si="19"/>
        <v>0.43</v>
      </c>
      <c r="AE46" s="21"/>
      <c r="AF46" s="11"/>
      <c r="AG46" s="37">
        <v>5797.8666666666659</v>
      </c>
      <c r="AH46" s="6">
        <v>1.0319999999999999E-3</v>
      </c>
      <c r="AJ46" s="7">
        <f t="shared" si="20"/>
        <v>7.5660533298534061</v>
      </c>
      <c r="AK46" s="7">
        <f t="shared" si="21"/>
        <v>0.43</v>
      </c>
      <c r="AL46" s="21"/>
      <c r="AM46" s="11"/>
      <c r="AN46" s="44">
        <v>6190.8083333333334</v>
      </c>
      <c r="AO46" s="29">
        <v>1.0319999999999999E-3</v>
      </c>
      <c r="AQ46" s="29">
        <f t="shared" si="22"/>
        <v>8.0788311801296278</v>
      </c>
      <c r="AR46" s="29">
        <f t="shared" si="23"/>
        <v>0.43</v>
      </c>
      <c r="AT46" s="11"/>
      <c r="AU46" s="45">
        <v>6638.6916666666657</v>
      </c>
      <c r="AV46" s="26">
        <v>1.0319999999999999E-3</v>
      </c>
      <c r="AX46" s="26">
        <f t="shared" si="24"/>
        <v>8.6633063639131755</v>
      </c>
      <c r="AY46" s="26">
        <f t="shared" si="25"/>
        <v>0.43</v>
      </c>
      <c r="AZ46" s="11"/>
      <c r="BB46" s="25">
        <v>6083.6659183673473</v>
      </c>
      <c r="BC46" s="26">
        <v>1.0319999999999999E-3</v>
      </c>
      <c r="BE46" s="26">
        <f t="shared" si="14"/>
        <v>7.9390133346826932</v>
      </c>
      <c r="BF46" s="26">
        <f t="shared" si="15"/>
        <v>0.43</v>
      </c>
      <c r="BI46" s="11"/>
      <c r="BK46" s="52">
        <v>6589.2322352941173</v>
      </c>
      <c r="BL46" s="36">
        <v>1.0319999999999999E-3</v>
      </c>
      <c r="BN46" s="36">
        <f t="shared" si="26"/>
        <v>8.5987631936501607</v>
      </c>
      <c r="BO46" s="36">
        <f t="shared" si="27"/>
        <v>0.43</v>
      </c>
      <c r="BQ46" s="11"/>
      <c r="BS46" s="11"/>
    </row>
    <row r="47" spans="1:71" x14ac:dyDescent="0.3">
      <c r="A47" s="15">
        <v>0.15326000000000001</v>
      </c>
      <c r="B47" s="5">
        <v>2.0000000000000001E-4</v>
      </c>
      <c r="C47" s="5">
        <v>2.3999999999999998E-3</v>
      </c>
      <c r="E47">
        <v>5589.09</v>
      </c>
      <c r="F47" s="9">
        <v>1.0560000000000001E-3</v>
      </c>
      <c r="H47" s="13">
        <f t="shared" si="12"/>
        <v>7.2936056374787936</v>
      </c>
      <c r="I47" s="9">
        <f t="shared" si="13"/>
        <v>0.44000000000000006</v>
      </c>
      <c r="J47" s="18"/>
      <c r="K47" s="17"/>
      <c r="P47" s="21"/>
      <c r="Q47" s="11"/>
      <c r="S47" s="46">
        <v>5731.3387500000008</v>
      </c>
      <c r="T47" s="31">
        <v>1.0560000000000001E-3</v>
      </c>
      <c r="V47" s="31">
        <f t="shared" si="16"/>
        <v>7.4792362651703002</v>
      </c>
      <c r="W47" s="31">
        <f t="shared" si="17"/>
        <v>0.44000000000000006</v>
      </c>
      <c r="Y47" s="11"/>
      <c r="Z47" s="43">
        <v>5590.8245454545449</v>
      </c>
      <c r="AA47" s="3">
        <v>1.0560000000000001E-3</v>
      </c>
      <c r="AC47" s="3">
        <f t="shared" si="18"/>
        <v>7.2958691706310121</v>
      </c>
      <c r="AD47" s="3">
        <f t="shared" si="19"/>
        <v>0.44000000000000006</v>
      </c>
      <c r="AE47" s="21"/>
      <c r="AF47" s="11"/>
      <c r="AG47" s="37">
        <v>5758.7249999999995</v>
      </c>
      <c r="AH47" s="6">
        <v>1.0560000000000001E-3</v>
      </c>
      <c r="AJ47" s="7">
        <f t="shared" si="20"/>
        <v>7.514974553047109</v>
      </c>
      <c r="AK47" s="7">
        <f t="shared" si="21"/>
        <v>0.44000000000000006</v>
      </c>
      <c r="AL47" s="21"/>
      <c r="AM47" s="11"/>
      <c r="AN47" s="44">
        <v>6088.0916666666662</v>
      </c>
      <c r="AO47" s="29">
        <v>1.0560000000000001E-3</v>
      </c>
      <c r="AQ47" s="29">
        <f t="shared" si="22"/>
        <v>7.9447888120405405</v>
      </c>
      <c r="AR47" s="29">
        <f t="shared" si="23"/>
        <v>0.44000000000000006</v>
      </c>
      <c r="AT47" s="11"/>
      <c r="AU47" s="45">
        <v>6533.0333333333328</v>
      </c>
      <c r="AV47" s="26">
        <v>1.0560000000000001E-3</v>
      </c>
      <c r="AX47" s="26">
        <f t="shared" si="24"/>
        <v>8.525425203358127</v>
      </c>
      <c r="AY47" s="26">
        <f t="shared" si="25"/>
        <v>0.44000000000000006</v>
      </c>
      <c r="AZ47" s="11"/>
      <c r="BB47" s="25">
        <v>6009.3385714285723</v>
      </c>
      <c r="BC47" s="26">
        <v>1.0560000000000001E-3</v>
      </c>
      <c r="BE47" s="26">
        <f t="shared" si="14"/>
        <v>7.8420182323222924</v>
      </c>
      <c r="BF47" s="26">
        <f t="shared" si="15"/>
        <v>0.44000000000000006</v>
      </c>
      <c r="BI47" s="11"/>
      <c r="BK47" s="52">
        <v>6491.1580000000004</v>
      </c>
      <c r="BL47" s="36">
        <v>1.0560000000000001E-3</v>
      </c>
      <c r="BN47" s="36">
        <f t="shared" si="26"/>
        <v>8.4707790682500317</v>
      </c>
      <c r="BO47" s="36">
        <f t="shared" si="27"/>
        <v>0.44000000000000006</v>
      </c>
      <c r="BQ47" s="11"/>
      <c r="BS47" s="11"/>
    </row>
    <row r="48" spans="1:71" x14ac:dyDescent="0.3">
      <c r="A48" s="15">
        <v>0.15326000000000001</v>
      </c>
      <c r="B48" s="5">
        <v>2.0000000000000001E-4</v>
      </c>
      <c r="C48" s="5">
        <v>2.3999999999999998E-3</v>
      </c>
      <c r="E48">
        <v>5545.07</v>
      </c>
      <c r="F48" s="9">
        <v>1.08E-3</v>
      </c>
      <c r="H48" s="13">
        <f t="shared" si="12"/>
        <v>7.2361607725433892</v>
      </c>
      <c r="I48" s="9">
        <f t="shared" si="13"/>
        <v>0.45000000000000007</v>
      </c>
      <c r="J48" s="18"/>
      <c r="K48" s="17"/>
      <c r="P48" s="21"/>
      <c r="Q48" s="11"/>
      <c r="S48" s="46">
        <v>5678.6640625</v>
      </c>
      <c r="T48" s="31">
        <v>1.08E-3</v>
      </c>
      <c r="V48" s="31">
        <f t="shared" si="16"/>
        <v>7.4104972758710694</v>
      </c>
      <c r="W48" s="31">
        <f t="shared" si="17"/>
        <v>0.45000000000000007</v>
      </c>
      <c r="Y48" s="11"/>
      <c r="Z48" s="43">
        <v>5546.7727272727288</v>
      </c>
      <c r="AA48" s="3">
        <v>1.08E-3</v>
      </c>
      <c r="AC48" s="3">
        <f t="shared" si="18"/>
        <v>7.2383827838610584</v>
      </c>
      <c r="AD48" s="3">
        <f t="shared" si="19"/>
        <v>0.45000000000000007</v>
      </c>
      <c r="AE48" s="21"/>
      <c r="AF48" s="11"/>
      <c r="AG48" s="37">
        <v>5702.4416666666657</v>
      </c>
      <c r="AH48" s="6">
        <v>1.08E-3</v>
      </c>
      <c r="AJ48" s="7">
        <f t="shared" si="20"/>
        <v>7.4415263821827811</v>
      </c>
      <c r="AK48" s="7">
        <f t="shared" si="21"/>
        <v>0.45000000000000007</v>
      </c>
      <c r="AL48" s="21"/>
      <c r="AM48" s="11"/>
      <c r="AN48" s="44">
        <v>6004.4083333333338</v>
      </c>
      <c r="AO48" s="29">
        <v>1.08E-3</v>
      </c>
      <c r="AQ48" s="29">
        <f t="shared" si="22"/>
        <v>7.835584409935187</v>
      </c>
      <c r="AR48" s="29">
        <f t="shared" si="23"/>
        <v>0.45000000000000007</v>
      </c>
      <c r="AT48" s="11"/>
      <c r="AU48" s="45">
        <v>6424.3916666666673</v>
      </c>
      <c r="AV48" s="26">
        <v>1.08E-3</v>
      </c>
      <c r="AX48" s="26">
        <f t="shared" si="24"/>
        <v>8.3836508765061559</v>
      </c>
      <c r="AY48" s="26">
        <f t="shared" si="25"/>
        <v>0.45000000000000007</v>
      </c>
      <c r="AZ48" s="11"/>
      <c r="BB48" s="25">
        <v>5933.7520408163273</v>
      </c>
      <c r="BC48" s="26">
        <v>1.08E-3</v>
      </c>
      <c r="BE48" s="26">
        <f t="shared" si="14"/>
        <v>7.7433799305967996</v>
      </c>
      <c r="BF48" s="26">
        <f t="shared" si="15"/>
        <v>0.45000000000000007</v>
      </c>
      <c r="BI48" s="11"/>
      <c r="BK48" s="52">
        <v>6390.5810588235308</v>
      </c>
      <c r="BL48" s="36">
        <v>1.08E-3</v>
      </c>
      <c r="BN48" s="36">
        <f t="shared" si="26"/>
        <v>8.339528981891597</v>
      </c>
      <c r="BO48" s="36">
        <f t="shared" si="27"/>
        <v>0.45000000000000007</v>
      </c>
      <c r="BQ48" s="11"/>
      <c r="BS48" s="11"/>
    </row>
    <row r="49" spans="1:71" x14ac:dyDescent="0.3">
      <c r="A49" s="15">
        <v>0.15326000000000001</v>
      </c>
      <c r="B49" s="5">
        <v>2.0000000000000001E-4</v>
      </c>
      <c r="C49" s="5">
        <v>2.3999999999999998E-3</v>
      </c>
      <c r="E49">
        <v>5502.35</v>
      </c>
      <c r="F49" s="9">
        <v>1.1039999999999999E-3</v>
      </c>
      <c r="H49" s="13">
        <f t="shared" si="12"/>
        <v>7.1804123711340209</v>
      </c>
      <c r="I49" s="9">
        <f t="shared" si="13"/>
        <v>0.46</v>
      </c>
      <c r="J49" s="18"/>
      <c r="K49" s="17"/>
      <c r="P49" s="21"/>
      <c r="Q49" s="11"/>
      <c r="S49" s="46">
        <v>5630.4956249999987</v>
      </c>
      <c r="T49" s="31">
        <v>1.1039999999999999E-3</v>
      </c>
      <c r="V49" s="31">
        <f t="shared" si="16"/>
        <v>7.3476388163904467</v>
      </c>
      <c r="W49" s="31">
        <f t="shared" si="17"/>
        <v>0.46</v>
      </c>
      <c r="Y49" s="11"/>
      <c r="Z49" s="43">
        <v>5504.0609090909093</v>
      </c>
      <c r="AA49" s="3">
        <v>1.1039999999999999E-3</v>
      </c>
      <c r="AC49" s="3">
        <f t="shared" si="18"/>
        <v>7.1826450594948579</v>
      </c>
      <c r="AD49" s="3">
        <f t="shared" si="19"/>
        <v>0.46</v>
      </c>
      <c r="AE49" s="21"/>
      <c r="AF49" s="11"/>
      <c r="AG49" s="37">
        <v>5648.4833333333336</v>
      </c>
      <c r="AH49" s="6">
        <v>1.1039999999999999E-3</v>
      </c>
      <c r="AJ49" s="7">
        <f t="shared" si="20"/>
        <v>7.3711122710861723</v>
      </c>
      <c r="AK49" s="7">
        <f t="shared" si="21"/>
        <v>0.46</v>
      </c>
      <c r="AL49" s="21"/>
      <c r="AM49" s="11"/>
      <c r="AN49" s="44">
        <v>5929.0083333333341</v>
      </c>
      <c r="AO49" s="29">
        <v>1.1039999999999999E-3</v>
      </c>
      <c r="AQ49" s="29">
        <f t="shared" si="22"/>
        <v>7.7371895254252046</v>
      </c>
      <c r="AR49" s="29">
        <f t="shared" si="23"/>
        <v>0.46</v>
      </c>
      <c r="AT49" s="11"/>
      <c r="AU49" s="45">
        <v>6325.7250000000013</v>
      </c>
      <c r="AV49" s="26">
        <v>1.1039999999999999E-3</v>
      </c>
      <c r="AX49" s="26">
        <f t="shared" si="24"/>
        <v>8.2548936447866392</v>
      </c>
      <c r="AY49" s="26">
        <f t="shared" si="25"/>
        <v>0.46</v>
      </c>
      <c r="AZ49" s="11"/>
      <c r="BB49" s="25">
        <v>5865.4320408163248</v>
      </c>
      <c r="BC49" s="26">
        <v>1.1039999999999999E-3</v>
      </c>
      <c r="BE49" s="26">
        <f t="shared" si="14"/>
        <v>7.6542242474439837</v>
      </c>
      <c r="BF49" s="26">
        <f t="shared" si="15"/>
        <v>0.46</v>
      </c>
      <c r="BI49" s="11"/>
      <c r="BK49" s="52">
        <v>6300.1396470588234</v>
      </c>
      <c r="BL49" s="36">
        <v>1.1039999999999999E-3</v>
      </c>
      <c r="BN49" s="36">
        <f t="shared" si="26"/>
        <v>8.2215054770440084</v>
      </c>
      <c r="BO49" s="36">
        <f t="shared" si="27"/>
        <v>0.46</v>
      </c>
      <c r="BQ49" s="11"/>
      <c r="BS49" s="11"/>
    </row>
    <row r="50" spans="1:71" x14ac:dyDescent="0.3">
      <c r="A50" s="15">
        <v>0.15326000000000001</v>
      </c>
      <c r="B50" s="5">
        <v>2.0000000000000001E-4</v>
      </c>
      <c r="C50" s="5">
        <v>2.3999999999999998E-3</v>
      </c>
      <c r="E50">
        <v>5460.9</v>
      </c>
      <c r="F50" s="9">
        <v>1.1280000000000001E-3</v>
      </c>
      <c r="H50" s="13">
        <f t="shared" si="12"/>
        <v>7.1263212840923913</v>
      </c>
      <c r="I50" s="9">
        <f t="shared" si="13"/>
        <v>0.47000000000000008</v>
      </c>
      <c r="J50" s="18"/>
      <c r="K50" s="17"/>
      <c r="P50" s="21"/>
      <c r="Q50" s="11"/>
      <c r="S50" s="46">
        <v>5583.0740624999999</v>
      </c>
      <c r="T50" s="31">
        <v>1.1280000000000001E-3</v>
      </c>
      <c r="V50" s="31">
        <f t="shared" si="16"/>
        <v>7.285755007829831</v>
      </c>
      <c r="W50" s="31">
        <f t="shared" si="17"/>
        <v>0.47000000000000008</v>
      </c>
      <c r="Y50" s="11"/>
      <c r="Z50" s="43">
        <v>5462.6509090909085</v>
      </c>
      <c r="AA50" s="3">
        <v>1.1280000000000001E-3</v>
      </c>
      <c r="AC50" s="3">
        <f t="shared" si="18"/>
        <v>7.1286061713309525</v>
      </c>
      <c r="AD50" s="3">
        <f t="shared" si="19"/>
        <v>0.47000000000000008</v>
      </c>
      <c r="AE50" s="21"/>
      <c r="AF50" s="11"/>
      <c r="AG50" s="37">
        <v>5598.8750000000009</v>
      </c>
      <c r="AH50" s="6">
        <v>1.1280000000000001E-3</v>
      </c>
      <c r="AJ50" s="7">
        <f t="shared" si="20"/>
        <v>7.30637478794206</v>
      </c>
      <c r="AK50" s="7">
        <f t="shared" si="21"/>
        <v>0.47000000000000008</v>
      </c>
      <c r="AL50" s="21"/>
      <c r="AM50" s="11"/>
      <c r="AN50" s="44">
        <v>5856.0166666666664</v>
      </c>
      <c r="AO50" s="29">
        <v>1.1280000000000001E-3</v>
      </c>
      <c r="AQ50" s="29">
        <f t="shared" si="22"/>
        <v>7.6419374483448603</v>
      </c>
      <c r="AR50" s="29">
        <f t="shared" si="23"/>
        <v>0.47000000000000008</v>
      </c>
      <c r="AT50" s="11"/>
      <c r="AU50" s="45">
        <v>6245.6083333333336</v>
      </c>
      <c r="AV50" s="26">
        <v>1.1280000000000001E-3</v>
      </c>
      <c r="AX50" s="26">
        <f t="shared" si="24"/>
        <v>8.1503436426116842</v>
      </c>
      <c r="AY50" s="26">
        <f t="shared" si="25"/>
        <v>0.47000000000000008</v>
      </c>
      <c r="AZ50" s="11"/>
      <c r="BB50" s="25">
        <v>5803.0938775510203</v>
      </c>
      <c r="BC50" s="26">
        <v>1.1280000000000001E-3</v>
      </c>
      <c r="BE50" s="26">
        <f t="shared" si="14"/>
        <v>7.5728746933981741</v>
      </c>
      <c r="BF50" s="26">
        <f t="shared" si="15"/>
        <v>0.47000000000000008</v>
      </c>
      <c r="BI50" s="11"/>
      <c r="BK50" s="52">
        <v>6208.1475294117636</v>
      </c>
      <c r="BL50" s="36">
        <v>1.1280000000000001E-3</v>
      </c>
      <c r="BN50" s="36">
        <f t="shared" si="26"/>
        <v>8.1014583445279449</v>
      </c>
      <c r="BO50" s="36">
        <f t="shared" si="27"/>
        <v>0.47000000000000008</v>
      </c>
      <c r="BQ50" s="11"/>
      <c r="BS50" s="11"/>
    </row>
    <row r="51" spans="1:71" x14ac:dyDescent="0.3">
      <c r="A51" s="15">
        <v>0.15326000000000001</v>
      </c>
      <c r="B51" s="5">
        <v>2.0000000000000001E-4</v>
      </c>
      <c r="C51" s="5">
        <v>2.3999999999999998E-3</v>
      </c>
      <c r="E51">
        <v>5420.94</v>
      </c>
      <c r="F51" s="9">
        <v>1.152E-3</v>
      </c>
      <c r="H51" s="13">
        <f t="shared" si="12"/>
        <v>7.0741746052459868</v>
      </c>
      <c r="I51" s="9">
        <f t="shared" si="13"/>
        <v>0.48000000000000004</v>
      </c>
      <c r="J51" s="18"/>
      <c r="K51" s="17"/>
      <c r="P51" s="21"/>
      <c r="Q51" s="11"/>
      <c r="S51" s="46">
        <v>5527.5165624999991</v>
      </c>
      <c r="T51" s="31">
        <v>1.152E-3</v>
      </c>
      <c r="V51" s="31">
        <f t="shared" si="16"/>
        <v>7.2132540291008729</v>
      </c>
      <c r="W51" s="31">
        <f t="shared" si="17"/>
        <v>0.48000000000000004</v>
      </c>
      <c r="Y51" s="11"/>
      <c r="Z51" s="43">
        <v>5422.455454545453</v>
      </c>
      <c r="AA51" s="3">
        <v>1.152E-3</v>
      </c>
      <c r="AC51" s="3">
        <f t="shared" si="18"/>
        <v>7.0761522309088507</v>
      </c>
      <c r="AD51" s="3">
        <f t="shared" si="19"/>
        <v>0.48000000000000004</v>
      </c>
      <c r="AE51" s="21"/>
      <c r="AF51" s="11"/>
      <c r="AG51" s="37">
        <v>5552.9083333333328</v>
      </c>
      <c r="AH51" s="6">
        <v>1.152E-3</v>
      </c>
      <c r="AJ51" s="7">
        <f t="shared" si="20"/>
        <v>7.2463895776240799</v>
      </c>
      <c r="AK51" s="7">
        <f t="shared" si="21"/>
        <v>0.48000000000000004</v>
      </c>
      <c r="AL51" s="21"/>
      <c r="AM51" s="11"/>
      <c r="AN51" s="44">
        <v>5807.45</v>
      </c>
      <c r="AO51" s="29">
        <v>1.152E-3</v>
      </c>
      <c r="AQ51" s="29">
        <f t="shared" si="22"/>
        <v>7.5785593109748133</v>
      </c>
      <c r="AR51" s="29">
        <f t="shared" si="23"/>
        <v>0.48000000000000004</v>
      </c>
      <c r="AT51" s="11"/>
      <c r="AU51" s="45">
        <v>6132.7666666666673</v>
      </c>
      <c r="AV51" s="26">
        <v>1.152E-3</v>
      </c>
      <c r="AX51" s="26">
        <f t="shared" si="24"/>
        <v>8.0030884335986787</v>
      </c>
      <c r="AY51" s="26">
        <f t="shared" si="25"/>
        <v>0.48000000000000004</v>
      </c>
      <c r="AZ51" s="11"/>
      <c r="BB51" s="25">
        <v>5742.6510204081624</v>
      </c>
      <c r="BC51" s="26">
        <v>1.152E-3</v>
      </c>
      <c r="BE51" s="26">
        <f t="shared" si="14"/>
        <v>7.4939984606657477</v>
      </c>
      <c r="BF51" s="26">
        <f t="shared" si="15"/>
        <v>0.48000000000000004</v>
      </c>
      <c r="BI51" s="11"/>
      <c r="BK51" s="52">
        <v>6126.6616470588224</v>
      </c>
      <c r="BL51" s="36">
        <v>1.152E-3</v>
      </c>
      <c r="BN51" s="36">
        <f t="shared" si="26"/>
        <v>7.995121554298346</v>
      </c>
      <c r="BO51" s="36">
        <f t="shared" si="27"/>
        <v>0.48000000000000004</v>
      </c>
      <c r="BQ51" s="11"/>
      <c r="BS51" s="11"/>
    </row>
    <row r="52" spans="1:71" x14ac:dyDescent="0.3">
      <c r="A52" s="15">
        <v>0.15326000000000001</v>
      </c>
      <c r="B52" s="5">
        <v>2.0000000000000001E-4</v>
      </c>
      <c r="C52" s="5">
        <v>2.3999999999999998E-3</v>
      </c>
      <c r="E52">
        <v>5382.13</v>
      </c>
      <c r="F52" s="9">
        <v>1.176E-3</v>
      </c>
      <c r="H52" s="13">
        <f t="shared" si="12"/>
        <v>7.0235286441341511</v>
      </c>
      <c r="I52" s="9">
        <f t="shared" si="13"/>
        <v>0.49000000000000005</v>
      </c>
      <c r="J52" s="18"/>
      <c r="K52" s="17"/>
      <c r="P52" s="21"/>
      <c r="Q52" s="11"/>
      <c r="S52" s="46">
        <v>5488.3365625000006</v>
      </c>
      <c r="T52" s="31">
        <v>1.176E-3</v>
      </c>
      <c r="V52" s="31">
        <f t="shared" si="16"/>
        <v>7.1621252283700914</v>
      </c>
      <c r="W52" s="31">
        <f t="shared" si="17"/>
        <v>0.49000000000000005</v>
      </c>
      <c r="Y52" s="11"/>
      <c r="Z52" s="43">
        <v>5383.4745454545446</v>
      </c>
      <c r="AA52" s="3">
        <v>1.176E-3</v>
      </c>
      <c r="AC52" s="3">
        <f t="shared" si="18"/>
        <v>7.0252832382285595</v>
      </c>
      <c r="AD52" s="3">
        <f t="shared" si="19"/>
        <v>0.49000000000000005</v>
      </c>
      <c r="AE52" s="21"/>
      <c r="AF52" s="11"/>
      <c r="AG52" s="37">
        <v>5508.2999999999993</v>
      </c>
      <c r="AH52" s="6">
        <v>1.176E-3</v>
      </c>
      <c r="AJ52" s="7">
        <f t="shared" si="20"/>
        <v>7.1881769541954839</v>
      </c>
      <c r="AK52" s="7">
        <f t="shared" si="21"/>
        <v>0.49000000000000005</v>
      </c>
      <c r="AL52" s="21"/>
      <c r="AM52" s="11"/>
      <c r="AN52" s="44">
        <v>5775.5416666666679</v>
      </c>
      <c r="AO52" s="29">
        <v>1.176E-3</v>
      </c>
      <c r="AQ52" s="29">
        <f t="shared" si="22"/>
        <v>7.5369198312236305</v>
      </c>
      <c r="AR52" s="29">
        <f t="shared" si="23"/>
        <v>0.49000000000000005</v>
      </c>
      <c r="AT52" s="11"/>
      <c r="AU52" s="45">
        <v>6025.6416666666664</v>
      </c>
      <c r="AV52" s="26">
        <v>1.176E-3</v>
      </c>
      <c r="AX52" s="26">
        <f t="shared" si="24"/>
        <v>7.8632933141937444</v>
      </c>
      <c r="AY52" s="26">
        <f t="shared" si="25"/>
        <v>0.49000000000000005</v>
      </c>
      <c r="AZ52" s="11"/>
      <c r="BB52" s="25">
        <v>5684.6704081632661</v>
      </c>
      <c r="BC52" s="26">
        <v>1.176E-3</v>
      </c>
      <c r="BE52" s="26">
        <f t="shared" si="14"/>
        <v>7.4183353884422099</v>
      </c>
      <c r="BF52" s="26">
        <f t="shared" si="15"/>
        <v>0.49000000000000005</v>
      </c>
      <c r="BI52" s="11"/>
      <c r="BK52" s="52">
        <v>6047.1554117647047</v>
      </c>
      <c r="BL52" s="36">
        <v>1.176E-3</v>
      </c>
      <c r="BN52" s="36">
        <f t="shared" si="26"/>
        <v>7.8913681479377598</v>
      </c>
      <c r="BO52" s="36">
        <f t="shared" si="27"/>
        <v>0.49000000000000005</v>
      </c>
      <c r="BQ52" s="11"/>
      <c r="BS52" s="11"/>
    </row>
    <row r="53" spans="1:71" x14ac:dyDescent="0.3">
      <c r="A53" s="15">
        <v>0.15326000000000001</v>
      </c>
      <c r="B53" s="5">
        <v>2.0000000000000001E-4</v>
      </c>
      <c r="C53" s="5">
        <v>2.3999999999999998E-3</v>
      </c>
      <c r="E53">
        <v>5344.16</v>
      </c>
      <c r="F53" s="9">
        <v>1.1999999999999999E-3</v>
      </c>
      <c r="H53" s="13">
        <f t="shared" si="12"/>
        <v>6.9739788594545216</v>
      </c>
      <c r="I53" s="9">
        <f t="shared" si="13"/>
        <v>0.5</v>
      </c>
      <c r="J53" s="18"/>
      <c r="K53" s="17"/>
      <c r="P53" s="21"/>
      <c r="Q53" s="11"/>
      <c r="S53" s="46">
        <v>5435.6012499999997</v>
      </c>
      <c r="T53" s="31">
        <v>1.1999999999999999E-3</v>
      </c>
      <c r="V53" s="31">
        <f t="shared" si="16"/>
        <v>7.0933071251468087</v>
      </c>
      <c r="W53" s="31">
        <f t="shared" si="17"/>
        <v>0.5</v>
      </c>
      <c r="Y53" s="11"/>
      <c r="Z53" s="43">
        <v>5345.59</v>
      </c>
      <c r="AA53" s="3">
        <v>1.1999999999999999E-3</v>
      </c>
      <c r="AC53" s="3">
        <f t="shared" si="18"/>
        <v>6.975844969333159</v>
      </c>
      <c r="AD53" s="3">
        <f t="shared" si="19"/>
        <v>0.5</v>
      </c>
      <c r="AE53" s="21"/>
      <c r="AF53" s="11"/>
      <c r="AG53" s="37">
        <v>5427.6583333333328</v>
      </c>
      <c r="AH53" s="6">
        <v>1.1999999999999999E-3</v>
      </c>
      <c r="AJ53" s="7">
        <f t="shared" si="20"/>
        <v>7.0829418417504018</v>
      </c>
      <c r="AK53" s="7">
        <f t="shared" si="21"/>
        <v>0.5</v>
      </c>
      <c r="AL53" s="21"/>
      <c r="AM53" s="11"/>
      <c r="AN53" s="44">
        <v>5739.5999999999995</v>
      </c>
      <c r="AO53" s="29">
        <v>1.1999999999999999E-3</v>
      </c>
      <c r="AQ53" s="29">
        <f t="shared" si="22"/>
        <v>7.4900169646352603</v>
      </c>
      <c r="AR53" s="29">
        <f t="shared" si="23"/>
        <v>0.5</v>
      </c>
      <c r="AT53" s="11"/>
      <c r="AU53" s="45">
        <v>5928.1916666666666</v>
      </c>
      <c r="AV53" s="26">
        <v>1.1999999999999999E-3</v>
      </c>
      <c r="AX53" s="26">
        <f t="shared" si="24"/>
        <v>7.7361237983383351</v>
      </c>
      <c r="AY53" s="26">
        <f t="shared" si="25"/>
        <v>0.5</v>
      </c>
      <c r="AZ53" s="11"/>
      <c r="BB53" s="25">
        <v>5620.8765306122441</v>
      </c>
      <c r="BC53" s="26">
        <v>1.1999999999999999E-3</v>
      </c>
      <c r="BE53" s="26">
        <f t="shared" si="14"/>
        <v>7.3350861680963648</v>
      </c>
      <c r="BF53" s="26">
        <f t="shared" si="15"/>
        <v>0.5</v>
      </c>
      <c r="BI53" s="11"/>
      <c r="BK53" s="52">
        <v>5967.7332941176483</v>
      </c>
      <c r="BL53" s="36">
        <v>1.1999999999999999E-3</v>
      </c>
      <c r="BN53" s="36">
        <f t="shared" si="26"/>
        <v>7.7877245127465073</v>
      </c>
      <c r="BO53" s="36">
        <f t="shared" si="27"/>
        <v>0.5</v>
      </c>
      <c r="BQ53" s="11"/>
      <c r="BS53" s="11"/>
    </row>
    <row r="54" spans="1:71" x14ac:dyDescent="0.3">
      <c r="A54" s="15">
        <v>0.15326000000000001</v>
      </c>
      <c r="B54" s="5">
        <v>2.0000000000000001E-4</v>
      </c>
      <c r="C54" s="5">
        <v>2.3999999999999998E-3</v>
      </c>
      <c r="E54">
        <v>5307.58</v>
      </c>
      <c r="F54" s="9">
        <v>1.224E-3</v>
      </c>
      <c r="H54" s="13">
        <f t="shared" si="12"/>
        <v>6.9262429857758061</v>
      </c>
      <c r="I54" s="9">
        <f t="shared" si="13"/>
        <v>0.51</v>
      </c>
      <c r="J54" s="18"/>
      <c r="K54" s="17"/>
      <c r="P54" s="21"/>
      <c r="Q54" s="11"/>
      <c r="S54" s="46">
        <v>5400.5696875000012</v>
      </c>
      <c r="T54" s="31">
        <v>1.224E-3</v>
      </c>
      <c r="V54" s="31">
        <f t="shared" si="16"/>
        <v>7.0475919189612446</v>
      </c>
      <c r="W54" s="31">
        <f t="shared" si="17"/>
        <v>0.51</v>
      </c>
      <c r="Y54" s="11"/>
      <c r="Z54" s="43">
        <v>5308.767272727272</v>
      </c>
      <c r="AA54" s="3">
        <v>1.224E-3</v>
      </c>
      <c r="AC54" s="3">
        <f t="shared" si="18"/>
        <v>6.9277923433737083</v>
      </c>
      <c r="AD54" s="3">
        <f t="shared" si="19"/>
        <v>0.51</v>
      </c>
      <c r="AE54" s="21"/>
      <c r="AF54" s="11"/>
      <c r="AG54" s="37">
        <v>5357.4333333333325</v>
      </c>
      <c r="AH54" s="6">
        <v>1.224E-3</v>
      </c>
      <c r="AJ54" s="7">
        <f t="shared" si="20"/>
        <v>6.9913001870459768</v>
      </c>
      <c r="AK54" s="7">
        <f t="shared" si="21"/>
        <v>0.51</v>
      </c>
      <c r="AL54" s="21"/>
      <c r="AM54" s="11"/>
      <c r="AN54" s="44">
        <v>5670.3833333333323</v>
      </c>
      <c r="AO54" s="29">
        <v>1.224E-3</v>
      </c>
      <c r="AQ54" s="29">
        <f t="shared" si="22"/>
        <v>7.3996911566401318</v>
      </c>
      <c r="AR54" s="29">
        <f t="shared" si="23"/>
        <v>0.51</v>
      </c>
      <c r="AT54" s="11"/>
      <c r="AU54" s="45">
        <v>5845.9666666666672</v>
      </c>
      <c r="AV54" s="26">
        <v>1.224E-3</v>
      </c>
      <c r="AX54" s="26">
        <f t="shared" si="24"/>
        <v>7.628822480316674</v>
      </c>
      <c r="AY54" s="26">
        <f t="shared" si="25"/>
        <v>0.51</v>
      </c>
      <c r="AZ54" s="11"/>
      <c r="BB54" s="25">
        <v>5555.6275510204068</v>
      </c>
      <c r="BC54" s="26">
        <v>1.224E-3</v>
      </c>
      <c r="BE54" s="26">
        <f t="shared" si="14"/>
        <v>7.2499380804129014</v>
      </c>
      <c r="BF54" s="26">
        <f t="shared" si="15"/>
        <v>0.51</v>
      </c>
      <c r="BI54" s="11"/>
      <c r="BK54" s="52">
        <v>5885.8995294117631</v>
      </c>
      <c r="BL54" s="36">
        <v>1.224E-3</v>
      </c>
      <c r="BN54" s="36">
        <f t="shared" si="26"/>
        <v>7.6809337458068159</v>
      </c>
      <c r="BO54" s="36">
        <f t="shared" si="27"/>
        <v>0.51</v>
      </c>
      <c r="BQ54" s="11"/>
      <c r="BS54" s="11"/>
    </row>
    <row r="55" spans="1:71" x14ac:dyDescent="0.3">
      <c r="A55" s="15">
        <v>0.15326000000000001</v>
      </c>
      <c r="B55" s="5">
        <v>2.0000000000000001E-4</v>
      </c>
      <c r="C55" s="5">
        <v>2.3999999999999998E-3</v>
      </c>
      <c r="E55">
        <v>5271.77</v>
      </c>
      <c r="F55" s="9">
        <v>1.248E-3</v>
      </c>
      <c r="H55" s="13">
        <f t="shared" si="12"/>
        <v>6.8795119404932805</v>
      </c>
      <c r="I55" s="9">
        <f t="shared" si="13"/>
        <v>0.52</v>
      </c>
      <c r="J55" s="18"/>
      <c r="K55" s="17"/>
      <c r="P55" s="21"/>
      <c r="Q55" s="11"/>
      <c r="S55" s="46">
        <v>5353.0806249999996</v>
      </c>
      <c r="T55" s="31">
        <v>1.248E-3</v>
      </c>
      <c r="V55" s="31">
        <f t="shared" si="16"/>
        <v>6.985620024794466</v>
      </c>
      <c r="W55" s="31">
        <f t="shared" si="17"/>
        <v>0.52</v>
      </c>
      <c r="Y55" s="11"/>
      <c r="Z55" s="43">
        <v>5273.045454545455</v>
      </c>
      <c r="AA55" s="3">
        <v>1.248E-3</v>
      </c>
      <c r="AC55" s="3">
        <f t="shared" si="18"/>
        <v>6.8811763728898017</v>
      </c>
      <c r="AD55" s="3">
        <f t="shared" si="19"/>
        <v>0.52</v>
      </c>
      <c r="AE55" s="21"/>
      <c r="AF55" s="11"/>
      <c r="AG55" s="37">
        <v>5297.5</v>
      </c>
      <c r="AH55" s="6">
        <v>1.248E-3</v>
      </c>
      <c r="AJ55" s="7">
        <f t="shared" si="20"/>
        <v>6.9130888685893259</v>
      </c>
      <c r="AK55" s="7">
        <f t="shared" si="21"/>
        <v>0.52</v>
      </c>
      <c r="AL55" s="21"/>
      <c r="AM55" s="11"/>
      <c r="AN55" s="44">
        <v>5589.1333333333341</v>
      </c>
      <c r="AO55" s="29">
        <v>1.248E-3</v>
      </c>
      <c r="AQ55" s="29">
        <f t="shared" si="22"/>
        <v>7.2936621862629973</v>
      </c>
      <c r="AR55" s="29">
        <f t="shared" si="23"/>
        <v>0.52</v>
      </c>
      <c r="AT55" s="11"/>
      <c r="AU55" s="45">
        <v>5770.875</v>
      </c>
      <c r="AV55" s="26">
        <v>1.248E-3</v>
      </c>
      <c r="AX55" s="26">
        <f t="shared" si="24"/>
        <v>7.5308299621558126</v>
      </c>
      <c r="AY55" s="26">
        <f t="shared" si="25"/>
        <v>0.52</v>
      </c>
      <c r="AZ55" s="11"/>
      <c r="BB55" s="25">
        <v>5491.6202040816333</v>
      </c>
      <c r="BC55" s="26">
        <v>1.248E-3</v>
      </c>
      <c r="BE55" s="26">
        <f t="shared" si="14"/>
        <v>7.166410288505328</v>
      </c>
      <c r="BF55" s="26">
        <f t="shared" si="15"/>
        <v>0.52</v>
      </c>
      <c r="BI55" s="11"/>
      <c r="BK55" s="52">
        <v>5807.8639999999987</v>
      </c>
      <c r="BL55" s="36">
        <v>1.248E-3</v>
      </c>
      <c r="BN55" s="36">
        <f t="shared" si="26"/>
        <v>7.5790995693592578</v>
      </c>
      <c r="BO55" s="36">
        <f t="shared" si="27"/>
        <v>0.52</v>
      </c>
      <c r="BQ55" s="11"/>
      <c r="BS55" s="11"/>
    </row>
    <row r="56" spans="1:71" x14ac:dyDescent="0.3">
      <c r="A56" s="15">
        <v>0.15326000000000001</v>
      </c>
      <c r="B56" s="5">
        <v>2.0000000000000001E-4</v>
      </c>
      <c r="C56" s="5">
        <v>2.3999999999999998E-3</v>
      </c>
      <c r="E56">
        <v>5236.97</v>
      </c>
      <c r="F56" s="9">
        <v>1.2719999999999999E-3</v>
      </c>
      <c r="H56" s="13">
        <f t="shared" si="12"/>
        <v>6.8340989168732875</v>
      </c>
      <c r="I56" s="9">
        <f t="shared" si="13"/>
        <v>0.53</v>
      </c>
      <c r="J56" s="18"/>
      <c r="K56" s="17"/>
      <c r="P56" s="21"/>
      <c r="Q56" s="11"/>
      <c r="S56" s="46">
        <v>5322.1243750000012</v>
      </c>
      <c r="T56" s="31">
        <v>1.2719999999999999E-3</v>
      </c>
      <c r="V56" s="31">
        <f t="shared" si="16"/>
        <v>6.9452229870807791</v>
      </c>
      <c r="W56" s="31">
        <f t="shared" si="17"/>
        <v>0.53</v>
      </c>
      <c r="Y56" s="11"/>
      <c r="Z56" s="43">
        <v>5238.3736363636363</v>
      </c>
      <c r="AA56" s="3">
        <v>1.2719999999999999E-3</v>
      </c>
      <c r="AC56" s="3">
        <f t="shared" si="18"/>
        <v>6.8359306229461527</v>
      </c>
      <c r="AD56" s="3">
        <f t="shared" si="19"/>
        <v>0.53</v>
      </c>
      <c r="AE56" s="21"/>
      <c r="AF56" s="11"/>
      <c r="AG56" s="37">
        <v>5254.1916666666666</v>
      </c>
      <c r="AH56" s="6">
        <v>1.2719999999999999E-3</v>
      </c>
      <c r="AJ56" s="7">
        <f t="shared" si="20"/>
        <v>6.8565727086867625</v>
      </c>
      <c r="AK56" s="7">
        <f t="shared" si="21"/>
        <v>0.53</v>
      </c>
      <c r="AL56" s="21"/>
      <c r="AM56" s="11"/>
      <c r="AN56" s="44">
        <v>5503.8249999999998</v>
      </c>
      <c r="AO56" s="29">
        <v>1.2719999999999999E-3</v>
      </c>
      <c r="AQ56" s="29">
        <f t="shared" si="22"/>
        <v>7.1823372047500973</v>
      </c>
      <c r="AR56" s="29">
        <f t="shared" si="23"/>
        <v>0.53</v>
      </c>
      <c r="AT56" s="11"/>
      <c r="AU56" s="45">
        <v>5690.625</v>
      </c>
      <c r="AV56" s="26">
        <v>1.2719999999999999E-3</v>
      </c>
      <c r="AX56" s="26">
        <f t="shared" si="24"/>
        <v>7.4261059637217803</v>
      </c>
      <c r="AY56" s="26">
        <f t="shared" si="25"/>
        <v>0.53</v>
      </c>
      <c r="AZ56" s="11"/>
      <c r="BB56" s="25">
        <v>5430.2559183673466</v>
      </c>
      <c r="BC56" s="26">
        <v>1.2719999999999999E-3</v>
      </c>
      <c r="BE56" s="26">
        <f t="shared" si="14"/>
        <v>7.0863316173396145</v>
      </c>
      <c r="BF56" s="26">
        <f t="shared" si="15"/>
        <v>0.53</v>
      </c>
      <c r="BI56" s="11"/>
      <c r="BK56" s="52">
        <v>5732.3934117647059</v>
      </c>
      <c r="BL56" s="36">
        <v>1.2719999999999999E-3</v>
      </c>
      <c r="BN56" s="36">
        <f t="shared" si="26"/>
        <v>7.4806125691827035</v>
      </c>
      <c r="BO56" s="36">
        <f t="shared" si="27"/>
        <v>0.53</v>
      </c>
      <c r="BQ56" s="11"/>
      <c r="BS56" s="11"/>
    </row>
    <row r="57" spans="1:71" x14ac:dyDescent="0.3">
      <c r="A57" s="15">
        <v>0.15326000000000001</v>
      </c>
      <c r="B57" s="5">
        <v>2.0000000000000001E-4</v>
      </c>
      <c r="C57" s="5">
        <v>2.3999999999999998E-3</v>
      </c>
      <c r="E57">
        <v>5203.72</v>
      </c>
      <c r="F57" s="9">
        <v>1.2960000000000001E-3</v>
      </c>
      <c r="H57" s="13">
        <f t="shared" si="12"/>
        <v>6.7907085997651055</v>
      </c>
      <c r="I57" s="9">
        <f t="shared" si="13"/>
        <v>0.54</v>
      </c>
      <c r="J57" s="18"/>
      <c r="K57" s="17"/>
      <c r="P57" s="21"/>
      <c r="Q57" s="11"/>
      <c r="S57" s="46">
        <v>5286.4065625000003</v>
      </c>
      <c r="T57" s="31">
        <v>1.2960000000000001E-3</v>
      </c>
      <c r="V57" s="31">
        <f t="shared" si="16"/>
        <v>6.8986122438992563</v>
      </c>
      <c r="W57" s="31">
        <f t="shared" si="17"/>
        <v>0.54</v>
      </c>
      <c r="Y57" s="11"/>
      <c r="Z57" s="43">
        <v>5204.5845454545461</v>
      </c>
      <c r="AA57" s="3">
        <v>1.2960000000000001E-3</v>
      </c>
      <c r="AC57" s="3">
        <f t="shared" si="18"/>
        <v>6.791836807326824</v>
      </c>
      <c r="AD57" s="3">
        <f t="shared" si="19"/>
        <v>0.54</v>
      </c>
      <c r="AE57" s="21"/>
      <c r="AF57" s="11"/>
      <c r="AG57" s="37">
        <v>5215.1416666666664</v>
      </c>
      <c r="AH57" s="6">
        <v>1.2960000000000001E-3</v>
      </c>
      <c r="AJ57" s="7">
        <f t="shared" si="20"/>
        <v>6.8056135543085814</v>
      </c>
      <c r="AK57" s="7">
        <f t="shared" si="21"/>
        <v>0.54</v>
      </c>
      <c r="AL57" s="21"/>
      <c r="AM57" s="11"/>
      <c r="AN57" s="44">
        <v>5429.666666666667</v>
      </c>
      <c r="AO57" s="29">
        <v>1.2960000000000001E-3</v>
      </c>
      <c r="AQ57" s="29">
        <f t="shared" si="22"/>
        <v>7.0855626604028012</v>
      </c>
      <c r="AR57" s="29">
        <f t="shared" si="23"/>
        <v>0.54</v>
      </c>
      <c r="AT57" s="11"/>
      <c r="AU57" s="45">
        <v>5612.0833333333348</v>
      </c>
      <c r="AV57" s="26">
        <v>1.2960000000000001E-3</v>
      </c>
      <c r="AX57" s="26">
        <f t="shared" si="24"/>
        <v>7.3236112923572163</v>
      </c>
      <c r="AY57" s="26">
        <f t="shared" si="25"/>
        <v>0.54</v>
      </c>
      <c r="AZ57" s="11"/>
      <c r="BB57" s="25">
        <v>5373.7067346938784</v>
      </c>
      <c r="BC57" s="26">
        <v>1.2960000000000001E-3</v>
      </c>
      <c r="BE57" s="26">
        <f t="shared" si="14"/>
        <v>7.0125365192403475</v>
      </c>
      <c r="BF57" s="26">
        <f t="shared" si="15"/>
        <v>0.54</v>
      </c>
      <c r="BI57" s="11"/>
      <c r="BK57" s="52">
        <v>5663.4352941176458</v>
      </c>
      <c r="BL57" s="36">
        <v>1.2960000000000001E-3</v>
      </c>
      <c r="BN57" s="36">
        <f t="shared" si="26"/>
        <v>7.3906241604040783</v>
      </c>
      <c r="BO57" s="36">
        <f t="shared" si="27"/>
        <v>0.54</v>
      </c>
      <c r="BQ57" s="11"/>
      <c r="BS57" s="11"/>
    </row>
    <row r="58" spans="1:71" x14ac:dyDescent="0.3">
      <c r="A58" s="15">
        <v>0.15326000000000001</v>
      </c>
      <c r="B58" s="5">
        <v>2.0000000000000001E-4</v>
      </c>
      <c r="C58" s="5">
        <v>2.3999999999999998E-3</v>
      </c>
      <c r="E58">
        <v>5170.91</v>
      </c>
      <c r="F58" s="9">
        <v>1.32E-3</v>
      </c>
      <c r="H58" s="13">
        <f t="shared" si="12"/>
        <v>6.7478924703118874</v>
      </c>
      <c r="I58" s="9">
        <f t="shared" si="13"/>
        <v>0.55000000000000004</v>
      </c>
      <c r="J58" s="18"/>
      <c r="K58" s="17"/>
      <c r="P58" s="21"/>
      <c r="Q58" s="11"/>
      <c r="S58" s="46">
        <v>5253.5387499999997</v>
      </c>
      <c r="T58" s="31">
        <v>1.32E-3</v>
      </c>
      <c r="V58" s="31">
        <f t="shared" si="16"/>
        <v>6.855720670755578</v>
      </c>
      <c r="W58" s="31">
        <f t="shared" si="17"/>
        <v>0.55000000000000004</v>
      </c>
      <c r="Y58" s="11"/>
      <c r="Z58" s="43">
        <v>5171.7654545454543</v>
      </c>
      <c r="AA58" s="3">
        <v>1.32E-3</v>
      </c>
      <c r="AC58" s="3">
        <f t="shared" si="18"/>
        <v>6.7490088144923073</v>
      </c>
      <c r="AD58" s="3">
        <f t="shared" si="19"/>
        <v>0.55000000000000004</v>
      </c>
      <c r="AE58" s="21"/>
      <c r="AF58" s="11"/>
      <c r="AG58" s="37">
        <v>5180.0083333333341</v>
      </c>
      <c r="AH58" s="6">
        <v>1.32E-3</v>
      </c>
      <c r="AJ58" s="7">
        <f t="shared" si="20"/>
        <v>6.7597655400408909</v>
      </c>
      <c r="AK58" s="7">
        <f t="shared" si="21"/>
        <v>0.55000000000000004</v>
      </c>
      <c r="AL58" s="21"/>
      <c r="AM58" s="11"/>
      <c r="AN58" s="44">
        <v>5342.2</v>
      </c>
      <c r="AO58" s="29">
        <v>1.32E-3</v>
      </c>
      <c r="AQ58" s="29">
        <f t="shared" si="22"/>
        <v>6.9714211144460396</v>
      </c>
      <c r="AR58" s="29">
        <f t="shared" si="23"/>
        <v>0.55000000000000004</v>
      </c>
      <c r="AT58" s="11"/>
      <c r="AU58" s="45">
        <v>5541.9249999999993</v>
      </c>
      <c r="AV58" s="26">
        <v>1.32E-3</v>
      </c>
      <c r="AX58" s="26">
        <f t="shared" si="24"/>
        <v>7.2320566357823299</v>
      </c>
      <c r="AY58" s="26">
        <f t="shared" si="25"/>
        <v>0.55000000000000004</v>
      </c>
      <c r="AZ58" s="11"/>
      <c r="BB58" s="25">
        <v>5317.5438775510202</v>
      </c>
      <c r="BC58" s="26">
        <v>1.32E-3</v>
      </c>
      <c r="BE58" s="26">
        <f t="shared" si="14"/>
        <v>6.9392455664244039</v>
      </c>
      <c r="BF58" s="26">
        <f t="shared" si="15"/>
        <v>0.55000000000000004</v>
      </c>
      <c r="BI58" s="11"/>
      <c r="BK58" s="52">
        <v>5595.480235294116</v>
      </c>
      <c r="BL58" s="36">
        <v>1.32E-3</v>
      </c>
      <c r="BN58" s="36">
        <f t="shared" si="26"/>
        <v>7.3019447152474433</v>
      </c>
      <c r="BO58" s="36">
        <f t="shared" si="27"/>
        <v>0.55000000000000004</v>
      </c>
      <c r="BQ58" s="11"/>
      <c r="BS58" s="11"/>
    </row>
    <row r="59" spans="1:71" x14ac:dyDescent="0.3">
      <c r="A59" s="15">
        <v>0.15326000000000001</v>
      </c>
      <c r="B59" s="5">
        <v>2.0000000000000001E-4</v>
      </c>
      <c r="C59" s="5">
        <v>2.3999999999999998E-3</v>
      </c>
      <c r="E59">
        <v>5139</v>
      </c>
      <c r="F59" s="9">
        <v>1.3439999999999999E-3</v>
      </c>
      <c r="H59" s="13">
        <f t="shared" si="12"/>
        <v>6.7062508156074641</v>
      </c>
      <c r="I59" s="9">
        <f t="shared" si="13"/>
        <v>0.56000000000000005</v>
      </c>
      <c r="J59" s="18"/>
      <c r="K59" s="17"/>
      <c r="P59" s="21"/>
      <c r="Q59" s="11"/>
      <c r="S59" s="46">
        <v>5202.197187499999</v>
      </c>
      <c r="T59" s="31">
        <v>1.3439999999999999E-3</v>
      </c>
      <c r="V59" s="31">
        <f t="shared" si="16"/>
        <v>6.7887213721779975</v>
      </c>
      <c r="W59" s="31">
        <f t="shared" si="17"/>
        <v>0.56000000000000005</v>
      </c>
      <c r="Y59" s="11"/>
      <c r="Z59" s="43">
        <v>5139.8354545454549</v>
      </c>
      <c r="AA59" s="3">
        <v>1.3439999999999999E-3</v>
      </c>
      <c r="AC59" s="3">
        <f t="shared" si="18"/>
        <v>6.7073410603490213</v>
      </c>
      <c r="AD59" s="3">
        <f t="shared" si="19"/>
        <v>0.56000000000000005</v>
      </c>
      <c r="AE59" s="21"/>
      <c r="AF59" s="11"/>
      <c r="AG59" s="37">
        <v>5146.9333333333334</v>
      </c>
      <c r="AH59" s="6">
        <v>1.3439999999999999E-3</v>
      </c>
      <c r="AJ59" s="7">
        <f t="shared" si="20"/>
        <v>6.7166035930227501</v>
      </c>
      <c r="AK59" s="7">
        <f t="shared" si="21"/>
        <v>0.56000000000000005</v>
      </c>
      <c r="AL59" s="21"/>
      <c r="AM59" s="11"/>
      <c r="AN59" s="44">
        <v>5281.3833333333341</v>
      </c>
      <c r="AO59" s="29">
        <v>1.3439999999999999E-3</v>
      </c>
      <c r="AQ59" s="29">
        <f t="shared" si="22"/>
        <v>6.8920570707729798</v>
      </c>
      <c r="AR59" s="29">
        <f t="shared" si="23"/>
        <v>0.56000000000000005</v>
      </c>
      <c r="AT59" s="11"/>
      <c r="AU59" s="45">
        <v>5473.5583333333334</v>
      </c>
      <c r="AV59" s="26">
        <v>1.3439999999999999E-3</v>
      </c>
      <c r="AX59" s="26">
        <f t="shared" si="24"/>
        <v>7.1428400539388406</v>
      </c>
      <c r="AY59" s="26">
        <f t="shared" si="25"/>
        <v>0.56000000000000005</v>
      </c>
      <c r="AZ59" s="11"/>
      <c r="BB59" s="25">
        <v>5267.8020408163266</v>
      </c>
      <c r="BC59" s="26">
        <v>1.3439999999999999E-3</v>
      </c>
      <c r="BE59" s="26">
        <f t="shared" si="14"/>
        <v>6.8743338650872072</v>
      </c>
      <c r="BF59" s="26">
        <f t="shared" si="15"/>
        <v>0.56000000000000005</v>
      </c>
      <c r="BI59" s="11"/>
      <c r="BK59" s="52">
        <v>5537.2852941176461</v>
      </c>
      <c r="BL59" s="36">
        <v>1.3439999999999999E-3</v>
      </c>
      <c r="BN59" s="36">
        <f t="shared" si="26"/>
        <v>7.2260019497816081</v>
      </c>
      <c r="BO59" s="36">
        <f t="shared" si="27"/>
        <v>0.56000000000000005</v>
      </c>
      <c r="BQ59" s="11"/>
      <c r="BS59" s="11"/>
    </row>
    <row r="60" spans="1:71" x14ac:dyDescent="0.3">
      <c r="A60" s="15">
        <v>0.15326000000000001</v>
      </c>
      <c r="B60" s="5">
        <v>2.0000000000000001E-4</v>
      </c>
      <c r="C60" s="5">
        <v>2.3999999999999998E-3</v>
      </c>
      <c r="E60">
        <v>5108.03</v>
      </c>
      <c r="F60" s="9">
        <v>1.3680000000000001E-3</v>
      </c>
      <c r="H60" s="13">
        <f t="shared" si="12"/>
        <v>6.665835834529557</v>
      </c>
      <c r="I60" s="9">
        <f t="shared" si="13"/>
        <v>0.57000000000000006</v>
      </c>
      <c r="J60" s="18"/>
      <c r="K60" s="17"/>
      <c r="P60" s="21"/>
      <c r="Q60" s="11"/>
      <c r="S60" s="46">
        <v>5154.3415624999998</v>
      </c>
      <c r="T60" s="31">
        <v>1.3680000000000001E-3</v>
      </c>
      <c r="V60" s="31">
        <f t="shared" si="16"/>
        <v>6.7262711242333291</v>
      </c>
      <c r="W60" s="31">
        <f t="shared" si="17"/>
        <v>0.57000000000000006</v>
      </c>
      <c r="Y60" s="11"/>
      <c r="Z60" s="43">
        <v>5108.8172727272722</v>
      </c>
      <c r="AA60" s="3">
        <v>1.3680000000000001E-3</v>
      </c>
      <c r="AC60" s="3">
        <f t="shared" si="18"/>
        <v>6.6668632033502186</v>
      </c>
      <c r="AD60" s="3">
        <f t="shared" si="19"/>
        <v>0.57000000000000006</v>
      </c>
      <c r="AE60" s="21"/>
      <c r="AF60" s="11"/>
      <c r="AG60" s="37">
        <v>5115.5166666666673</v>
      </c>
      <c r="AH60" s="6">
        <v>1.3680000000000001E-3</v>
      </c>
      <c r="AJ60" s="7">
        <f t="shared" si="20"/>
        <v>6.6756057244769247</v>
      </c>
      <c r="AK60" s="7">
        <f t="shared" si="21"/>
        <v>0.57000000000000006</v>
      </c>
      <c r="AL60" s="21"/>
      <c r="AM60" s="11"/>
      <c r="AN60" s="44">
        <v>5235.1750000000002</v>
      </c>
      <c r="AO60" s="29">
        <v>1.3680000000000001E-3</v>
      </c>
      <c r="AQ60" s="29">
        <f t="shared" si="22"/>
        <v>6.8317564922354173</v>
      </c>
      <c r="AR60" s="29">
        <f t="shared" si="23"/>
        <v>0.57000000000000006</v>
      </c>
      <c r="AT60" s="11"/>
      <c r="AU60" s="45">
        <v>5404.7583333333323</v>
      </c>
      <c r="AV60" s="26">
        <v>1.3680000000000001E-3</v>
      </c>
      <c r="AX60" s="26">
        <f t="shared" si="24"/>
        <v>7.0530579842533374</v>
      </c>
      <c r="AY60" s="26">
        <f t="shared" si="25"/>
        <v>0.57000000000000006</v>
      </c>
      <c r="AZ60" s="11"/>
      <c r="BB60" s="25">
        <v>5223.4151020408162</v>
      </c>
      <c r="BC60" s="26">
        <v>1.3680000000000001E-3</v>
      </c>
      <c r="BE60" s="26">
        <f t="shared" si="14"/>
        <v>6.8164101553449248</v>
      </c>
      <c r="BF60" s="26">
        <f t="shared" si="15"/>
        <v>0.57000000000000006</v>
      </c>
      <c r="BI60" s="11"/>
      <c r="BK60" s="52">
        <v>5482.1374117647047</v>
      </c>
      <c r="BL60" s="36">
        <v>1.3680000000000001E-3</v>
      </c>
      <c r="BN60" s="36">
        <f t="shared" si="26"/>
        <v>7.1540355105894617</v>
      </c>
      <c r="BO60" s="36">
        <f t="shared" si="27"/>
        <v>0.57000000000000006</v>
      </c>
      <c r="BQ60" s="11"/>
      <c r="BS60" s="11"/>
    </row>
    <row r="61" spans="1:71" x14ac:dyDescent="0.3">
      <c r="A61" s="15">
        <v>0.15326000000000001</v>
      </c>
      <c r="B61" s="5">
        <v>2.0000000000000001E-4</v>
      </c>
      <c r="C61" s="5">
        <v>2.3999999999999998E-3</v>
      </c>
      <c r="E61">
        <v>5077.95</v>
      </c>
      <c r="F61" s="9">
        <v>1.392E-3</v>
      </c>
      <c r="H61" s="13">
        <f t="shared" si="12"/>
        <v>6.6265822784810124</v>
      </c>
      <c r="I61" s="9">
        <f t="shared" si="13"/>
        <v>0.58000000000000007</v>
      </c>
      <c r="J61" s="18"/>
      <c r="K61" s="17"/>
      <c r="P61" s="21"/>
      <c r="Q61" s="11"/>
      <c r="S61" s="46">
        <v>5106.1421874999987</v>
      </c>
      <c r="T61" s="31">
        <v>1.392E-3</v>
      </c>
      <c r="V61" s="31">
        <f t="shared" si="16"/>
        <v>6.6633722921832161</v>
      </c>
      <c r="W61" s="31">
        <f t="shared" si="17"/>
        <v>0.58000000000000007</v>
      </c>
      <c r="Y61" s="11"/>
      <c r="Z61" s="43">
        <v>5078.6981818181812</v>
      </c>
      <c r="AA61" s="3">
        <v>1.392E-3</v>
      </c>
      <c r="AC61" s="3">
        <f t="shared" si="18"/>
        <v>6.6275586347620781</v>
      </c>
      <c r="AD61" s="3">
        <f t="shared" si="19"/>
        <v>0.58000000000000007</v>
      </c>
      <c r="AE61" s="21"/>
      <c r="AF61" s="11"/>
      <c r="AG61" s="37">
        <v>5085.3249999999989</v>
      </c>
      <c r="AH61" s="6">
        <v>1.392E-3</v>
      </c>
      <c r="AJ61" s="7">
        <f t="shared" si="20"/>
        <v>6.6362064465613981</v>
      </c>
      <c r="AK61" s="7">
        <f t="shared" si="21"/>
        <v>0.58000000000000007</v>
      </c>
      <c r="AL61" s="21"/>
      <c r="AM61" s="11"/>
      <c r="AN61" s="44">
        <v>5194.5583333333334</v>
      </c>
      <c r="AO61" s="29">
        <v>1.392E-3</v>
      </c>
      <c r="AQ61" s="29">
        <f t="shared" si="22"/>
        <v>6.7787528818130411</v>
      </c>
      <c r="AR61" s="29">
        <f t="shared" si="23"/>
        <v>0.58000000000000007</v>
      </c>
      <c r="AT61" s="11"/>
      <c r="AU61" s="45">
        <v>5343.7833333333338</v>
      </c>
      <c r="AV61" s="26">
        <v>1.392E-3</v>
      </c>
      <c r="AX61" s="26">
        <f t="shared" si="24"/>
        <v>6.9734873200226204</v>
      </c>
      <c r="AY61" s="26">
        <f t="shared" si="25"/>
        <v>0.58000000000000007</v>
      </c>
      <c r="AZ61" s="11"/>
      <c r="BB61" s="25">
        <v>5182.6408163265305</v>
      </c>
      <c r="BC61" s="26">
        <v>1.392E-3</v>
      </c>
      <c r="BE61" s="26">
        <f t="shared" si="14"/>
        <v>6.7632008564877069</v>
      </c>
      <c r="BF61" s="26">
        <f t="shared" si="15"/>
        <v>0.58000000000000007</v>
      </c>
      <c r="BI61" s="11"/>
      <c r="BK61" s="52">
        <v>5431.3789411764692</v>
      </c>
      <c r="BL61" s="36">
        <v>1.392E-3</v>
      </c>
      <c r="BN61" s="36">
        <f t="shared" si="26"/>
        <v>7.087797130596984</v>
      </c>
      <c r="BO61" s="36">
        <f t="shared" si="27"/>
        <v>0.58000000000000007</v>
      </c>
      <c r="BQ61" s="11"/>
      <c r="BS61" s="11"/>
    </row>
    <row r="62" spans="1:71" x14ac:dyDescent="0.3">
      <c r="A62" s="15">
        <v>0.15326000000000001</v>
      </c>
      <c r="B62" s="5">
        <v>2.0000000000000001E-4</v>
      </c>
      <c r="C62" s="5">
        <v>2.3999999999999998E-3</v>
      </c>
      <c r="E62">
        <v>5048.72</v>
      </c>
      <c r="F62" s="9">
        <v>1.4159999999999999E-3</v>
      </c>
      <c r="H62" s="13">
        <f t="shared" si="12"/>
        <v>6.5884379485841063</v>
      </c>
      <c r="I62" s="9">
        <f t="shared" si="13"/>
        <v>0.59000000000000008</v>
      </c>
      <c r="J62" s="18"/>
      <c r="K62" s="17"/>
      <c r="P62" s="21"/>
      <c r="Q62" s="11"/>
      <c r="S62" s="46">
        <v>5065.7162499999995</v>
      </c>
      <c r="T62" s="31">
        <v>1.4159999999999999E-3</v>
      </c>
      <c r="V62" s="31">
        <f t="shared" si="16"/>
        <v>6.6106175779720733</v>
      </c>
      <c r="W62" s="31">
        <f t="shared" si="17"/>
        <v>0.59000000000000008</v>
      </c>
      <c r="Y62" s="11"/>
      <c r="Z62" s="43">
        <v>5049.3663636363635</v>
      </c>
      <c r="AA62" s="3">
        <v>1.4159999999999999E-3</v>
      </c>
      <c r="AC62" s="3">
        <f t="shared" si="18"/>
        <v>6.5892814349946018</v>
      </c>
      <c r="AD62" s="3">
        <f t="shared" si="19"/>
        <v>0.59000000000000008</v>
      </c>
      <c r="AE62" s="21"/>
      <c r="AF62" s="11"/>
      <c r="AG62" s="37">
        <v>5056.0749999999998</v>
      </c>
      <c r="AH62" s="6">
        <v>1.4159999999999999E-3</v>
      </c>
      <c r="AJ62" s="7">
        <f t="shared" si="20"/>
        <v>6.5980360172256294</v>
      </c>
      <c r="AK62" s="7">
        <f t="shared" si="21"/>
        <v>0.59000000000000008</v>
      </c>
      <c r="AL62" s="21"/>
      <c r="AM62" s="11"/>
      <c r="AN62" s="44">
        <v>5162.8416666666662</v>
      </c>
      <c r="AO62" s="29">
        <v>1.4159999999999999E-3</v>
      </c>
      <c r="AQ62" s="29">
        <f t="shared" si="22"/>
        <v>6.7373635216842835</v>
      </c>
      <c r="AR62" s="29">
        <f t="shared" si="23"/>
        <v>0.59000000000000008</v>
      </c>
      <c r="AT62" s="11"/>
      <c r="AU62" s="45">
        <v>5291.958333333333</v>
      </c>
      <c r="AV62" s="26">
        <v>1.4159999999999999E-3</v>
      </c>
      <c r="AX62" s="26">
        <f t="shared" si="24"/>
        <v>6.9058571490712941</v>
      </c>
      <c r="AY62" s="26">
        <f t="shared" si="25"/>
        <v>0.59000000000000008</v>
      </c>
      <c r="AZ62" s="11"/>
      <c r="BB62" s="25">
        <v>5146.1597959183673</v>
      </c>
      <c r="BC62" s="26">
        <v>1.4159999999999999E-3</v>
      </c>
      <c r="BE62" s="26">
        <f t="shared" si="14"/>
        <v>6.7155941483992789</v>
      </c>
      <c r="BF62" s="26">
        <f t="shared" si="15"/>
        <v>0.59000000000000008</v>
      </c>
      <c r="BI62" s="11"/>
      <c r="BK62" s="52">
        <v>5385.6104705882371</v>
      </c>
      <c r="BL62" s="36">
        <v>1.4159999999999999E-3</v>
      </c>
      <c r="BN62" s="36">
        <f t="shared" si="26"/>
        <v>7.0280705606005975</v>
      </c>
      <c r="BO62" s="36">
        <f t="shared" si="27"/>
        <v>0.59000000000000008</v>
      </c>
      <c r="BQ62" s="11"/>
      <c r="BS62" s="11"/>
    </row>
    <row r="63" spans="1:71" x14ac:dyDescent="0.3">
      <c r="A63" s="15">
        <v>0.15326000000000001</v>
      </c>
      <c r="B63" s="5">
        <v>2.0000000000000001E-4</v>
      </c>
      <c r="C63" s="5">
        <v>2.3999999999999998E-3</v>
      </c>
      <c r="E63">
        <v>5020.08</v>
      </c>
      <c r="F63" s="9">
        <v>1.4400000000000001E-3</v>
      </c>
      <c r="H63" s="13">
        <f t="shared" si="12"/>
        <v>6.5510635521336287</v>
      </c>
      <c r="I63" s="9">
        <f t="shared" si="13"/>
        <v>0.60000000000000009</v>
      </c>
      <c r="J63" s="18"/>
      <c r="K63" s="17"/>
      <c r="P63" s="21"/>
      <c r="Q63" s="11"/>
      <c r="S63" s="46">
        <v>5032.5125000000007</v>
      </c>
      <c r="T63" s="31">
        <v>1.4400000000000001E-3</v>
      </c>
      <c r="V63" s="31">
        <f t="shared" si="16"/>
        <v>6.5672876158162614</v>
      </c>
      <c r="W63" s="31">
        <f t="shared" si="17"/>
        <v>0.60000000000000009</v>
      </c>
      <c r="Y63" s="11"/>
      <c r="Z63" s="43">
        <v>5020.7809090909086</v>
      </c>
      <c r="AA63" s="3">
        <v>1.4400000000000001E-3</v>
      </c>
      <c r="AC63" s="3">
        <f t="shared" si="18"/>
        <v>6.5519782188319304</v>
      </c>
      <c r="AD63" s="3">
        <f t="shared" si="19"/>
        <v>0.60000000000000009</v>
      </c>
      <c r="AE63" s="21"/>
      <c r="AF63" s="11"/>
      <c r="AG63" s="37">
        <v>5028.0083333333341</v>
      </c>
      <c r="AH63" s="6">
        <v>1.4400000000000001E-3</v>
      </c>
      <c r="AJ63" s="7">
        <f t="shared" si="20"/>
        <v>6.5614098046892009</v>
      </c>
      <c r="AK63" s="7">
        <f t="shared" si="21"/>
        <v>0.60000000000000009</v>
      </c>
      <c r="AL63" s="21"/>
      <c r="AM63" s="11"/>
      <c r="AN63" s="44">
        <v>5129.7666666666673</v>
      </c>
      <c r="AO63" s="29">
        <v>1.4400000000000001E-3</v>
      </c>
      <c r="AQ63" s="29">
        <f t="shared" si="22"/>
        <v>6.6942015746661454</v>
      </c>
      <c r="AR63" s="29">
        <f t="shared" si="23"/>
        <v>0.60000000000000009</v>
      </c>
      <c r="AT63" s="11"/>
      <c r="AU63" s="45">
        <v>5245.8583333333327</v>
      </c>
      <c r="AV63" s="26">
        <v>1.4400000000000001E-3</v>
      </c>
      <c r="AX63" s="26">
        <f t="shared" si="24"/>
        <v>6.8456979424942359</v>
      </c>
      <c r="AY63" s="26">
        <f t="shared" si="25"/>
        <v>0.60000000000000009</v>
      </c>
      <c r="AZ63" s="11"/>
      <c r="BB63" s="25">
        <v>5111.63</v>
      </c>
      <c r="BC63" s="26">
        <v>1.4400000000000001E-3</v>
      </c>
      <c r="BE63" s="26">
        <f t="shared" si="14"/>
        <v>6.6705337335247297</v>
      </c>
      <c r="BF63" s="26">
        <f t="shared" si="15"/>
        <v>0.60000000000000009</v>
      </c>
      <c r="BI63" s="11"/>
      <c r="BK63" s="52">
        <v>5340.9975294117639</v>
      </c>
      <c r="BL63" s="36">
        <v>1.4400000000000001E-3</v>
      </c>
      <c r="BN63" s="36">
        <f t="shared" si="26"/>
        <v>6.969851924065984</v>
      </c>
      <c r="BO63" s="36">
        <f t="shared" si="27"/>
        <v>0.60000000000000009</v>
      </c>
      <c r="BQ63" s="11"/>
      <c r="BS63" s="11"/>
    </row>
    <row r="64" spans="1:71" x14ac:dyDescent="0.3">
      <c r="A64" s="15">
        <v>0.15326000000000001</v>
      </c>
      <c r="B64" s="5">
        <v>2.0000000000000001E-4</v>
      </c>
      <c r="C64" s="5">
        <v>2.3999999999999998E-3</v>
      </c>
      <c r="E64">
        <v>4992.2700000000004</v>
      </c>
      <c r="F64" s="9">
        <v>1.464E-3</v>
      </c>
      <c r="H64" s="13">
        <f t="shared" si="12"/>
        <v>6.5147722823959295</v>
      </c>
      <c r="I64" s="9">
        <f t="shared" si="13"/>
        <v>0.6100000000000001</v>
      </c>
      <c r="J64" s="18"/>
      <c r="K64" s="17"/>
      <c r="P64" s="21"/>
      <c r="Q64" s="11"/>
      <c r="S64" s="46">
        <v>5002.1050000000014</v>
      </c>
      <c r="T64" s="31">
        <v>1.464E-3</v>
      </c>
      <c r="V64" s="31">
        <f t="shared" si="16"/>
        <v>6.5276066814563496</v>
      </c>
      <c r="W64" s="31">
        <f t="shared" si="17"/>
        <v>0.6100000000000001</v>
      </c>
      <c r="Y64" s="11"/>
      <c r="Z64" s="43">
        <v>4993.0554545454543</v>
      </c>
      <c r="AA64" s="3">
        <v>1.464E-3</v>
      </c>
      <c r="AC64" s="3">
        <f t="shared" si="18"/>
        <v>6.5157972785403295</v>
      </c>
      <c r="AD64" s="3">
        <f t="shared" si="19"/>
        <v>0.6100000000000001</v>
      </c>
      <c r="AE64" s="21"/>
      <c r="AF64" s="11"/>
      <c r="AG64" s="37">
        <v>5000.4083333333338</v>
      </c>
      <c r="AH64" s="6">
        <v>1.464E-3</v>
      </c>
      <c r="AJ64" s="7">
        <f t="shared" si="20"/>
        <v>6.5253925790595506</v>
      </c>
      <c r="AK64" s="7">
        <f t="shared" si="21"/>
        <v>0.6100000000000001</v>
      </c>
      <c r="AL64" s="21"/>
      <c r="AM64" s="11"/>
      <c r="AN64" s="44">
        <v>5103.4750000000004</v>
      </c>
      <c r="AO64" s="29">
        <v>1.464E-3</v>
      </c>
      <c r="AQ64" s="29">
        <f t="shared" si="22"/>
        <v>6.6598916873287228</v>
      </c>
      <c r="AR64" s="29">
        <f t="shared" si="23"/>
        <v>0.6100000000000001</v>
      </c>
      <c r="AT64" s="11"/>
      <c r="AU64" s="45">
        <v>5209.708333333333</v>
      </c>
      <c r="AV64" s="26">
        <v>1.464E-3</v>
      </c>
      <c r="AX64" s="26">
        <f t="shared" si="24"/>
        <v>6.7985232067510548</v>
      </c>
      <c r="AY64" s="26">
        <f t="shared" si="25"/>
        <v>0.6100000000000001</v>
      </c>
      <c r="AZ64" s="11"/>
      <c r="BB64" s="25">
        <v>5081.9057142857127</v>
      </c>
      <c r="BC64" s="26">
        <v>1.464E-3</v>
      </c>
      <c r="BE64" s="26">
        <f t="shared" si="14"/>
        <v>6.6317443746388003</v>
      </c>
      <c r="BF64" s="26">
        <f t="shared" si="15"/>
        <v>0.6100000000000001</v>
      </c>
      <c r="BI64" s="11"/>
      <c r="BK64" s="52">
        <v>5303.0882352941189</v>
      </c>
      <c r="BL64" s="36">
        <v>1.464E-3</v>
      </c>
      <c r="BN64" s="36">
        <f t="shared" si="26"/>
        <v>6.9203813588596095</v>
      </c>
      <c r="BO64" s="36">
        <f t="shared" si="27"/>
        <v>0.6100000000000001</v>
      </c>
      <c r="BQ64" s="11"/>
      <c r="BS64" s="11"/>
    </row>
    <row r="65" spans="1:71" x14ac:dyDescent="0.3">
      <c r="A65" s="15">
        <v>0.15326000000000001</v>
      </c>
      <c r="B65" s="5">
        <v>2.0000000000000001E-4</v>
      </c>
      <c r="C65" s="5">
        <v>2.3999999999999998E-3</v>
      </c>
      <c r="E65">
        <v>4965.49</v>
      </c>
      <c r="F65" s="9">
        <v>1.488E-3</v>
      </c>
      <c r="H65" s="13">
        <f t="shared" si="12"/>
        <v>6.4798251337596238</v>
      </c>
      <c r="I65" s="9">
        <f t="shared" si="13"/>
        <v>0.62</v>
      </c>
      <c r="J65" s="18"/>
      <c r="K65" s="17"/>
      <c r="P65" s="21"/>
      <c r="Q65" s="11"/>
      <c r="S65" s="46">
        <v>4974.4268750000001</v>
      </c>
      <c r="T65" s="31">
        <v>1.488E-3</v>
      </c>
      <c r="V65" s="31">
        <f t="shared" si="16"/>
        <v>6.4914875048936453</v>
      </c>
      <c r="W65" s="31">
        <f t="shared" si="17"/>
        <v>0.62</v>
      </c>
      <c r="Y65" s="11"/>
      <c r="Z65" s="43">
        <v>4966.0827272727265</v>
      </c>
      <c r="AA65" s="3">
        <v>1.488E-3</v>
      </c>
      <c r="AC65" s="3">
        <f t="shared" si="18"/>
        <v>6.480598626220444</v>
      </c>
      <c r="AD65" s="3">
        <f t="shared" si="19"/>
        <v>0.62</v>
      </c>
      <c r="AE65" s="21"/>
      <c r="AF65" s="11"/>
      <c r="AG65" s="37">
        <v>4971.9833333333336</v>
      </c>
      <c r="AH65" s="6">
        <v>1.488E-3</v>
      </c>
      <c r="AJ65" s="7">
        <f t="shared" si="20"/>
        <v>6.488298751576842</v>
      </c>
      <c r="AK65" s="7">
        <f t="shared" si="21"/>
        <v>0.62</v>
      </c>
      <c r="AL65" s="21"/>
      <c r="AM65" s="11"/>
      <c r="AN65" s="44">
        <v>5080.6000000000013</v>
      </c>
      <c r="AO65" s="29">
        <v>1.488E-3</v>
      </c>
      <c r="AQ65" s="29">
        <f t="shared" si="22"/>
        <v>6.6300404541302385</v>
      </c>
      <c r="AR65" s="29">
        <f t="shared" si="23"/>
        <v>0.62</v>
      </c>
      <c r="AT65" s="11"/>
      <c r="AU65" s="45">
        <v>5180.958333333333</v>
      </c>
      <c r="AV65" s="26">
        <v>1.488E-3</v>
      </c>
      <c r="AX65" s="26">
        <f t="shared" si="24"/>
        <v>6.7610052633868367</v>
      </c>
      <c r="AY65" s="26">
        <f t="shared" si="25"/>
        <v>0.62</v>
      </c>
      <c r="AZ65" s="11"/>
      <c r="BB65" s="25">
        <v>5054.8987755102044</v>
      </c>
      <c r="BC65" s="26">
        <v>1.488E-3</v>
      </c>
      <c r="BE65" s="26">
        <f t="shared" si="14"/>
        <v>6.5965010772676553</v>
      </c>
      <c r="BF65" s="26">
        <f t="shared" si="15"/>
        <v>0.62</v>
      </c>
      <c r="BI65" s="11"/>
      <c r="BK65" s="52">
        <v>5265.5630588235263</v>
      </c>
      <c r="BL65" s="36">
        <v>1.488E-3</v>
      </c>
      <c r="BN65" s="36">
        <f t="shared" si="26"/>
        <v>6.8714120564054895</v>
      </c>
      <c r="BO65" s="36">
        <f t="shared" si="27"/>
        <v>0.62</v>
      </c>
      <c r="BQ65" s="11"/>
      <c r="BS65" s="11"/>
    </row>
    <row r="66" spans="1:71" x14ac:dyDescent="0.3">
      <c r="A66" s="15">
        <v>0.15326000000000001</v>
      </c>
      <c r="B66" s="5">
        <v>2.0000000000000001E-4</v>
      </c>
      <c r="C66" s="5">
        <v>2.3999999999999998E-3</v>
      </c>
      <c r="E66">
        <v>4939.26</v>
      </c>
      <c r="F66" s="9">
        <v>1.5120000000000001E-3</v>
      </c>
      <c r="H66" s="13">
        <f t="shared" si="12"/>
        <v>6.4455957196920268</v>
      </c>
      <c r="I66" s="9">
        <f t="shared" si="13"/>
        <v>0.63000000000000012</v>
      </c>
      <c r="J66" s="18"/>
      <c r="K66" s="17"/>
      <c r="P66" s="21"/>
      <c r="Q66" s="11"/>
      <c r="S66" s="46">
        <v>4948.2681249999996</v>
      </c>
      <c r="T66" s="31">
        <v>1.5120000000000001E-3</v>
      </c>
      <c r="V66" s="31">
        <f t="shared" si="16"/>
        <v>6.4573510700769932</v>
      </c>
      <c r="W66" s="31">
        <f t="shared" si="17"/>
        <v>0.63000000000000012</v>
      </c>
      <c r="Y66" s="11"/>
      <c r="Z66" s="43">
        <v>4939.8054545454543</v>
      </c>
      <c r="AA66" s="3">
        <v>1.5120000000000001E-3</v>
      </c>
      <c r="AC66" s="3">
        <f t="shared" si="18"/>
        <v>6.4463075225700823</v>
      </c>
      <c r="AD66" s="3">
        <f t="shared" si="19"/>
        <v>0.63000000000000012</v>
      </c>
      <c r="AE66" s="21"/>
      <c r="AF66" s="11"/>
      <c r="AG66" s="37">
        <v>4944.45</v>
      </c>
      <c r="AH66" s="6">
        <v>1.5120000000000001E-3</v>
      </c>
      <c r="AJ66" s="7">
        <f t="shared" si="20"/>
        <v>6.4523685240767321</v>
      </c>
      <c r="AK66" s="7">
        <f t="shared" si="21"/>
        <v>0.63000000000000012</v>
      </c>
      <c r="AL66" s="21"/>
      <c r="AM66" s="11"/>
      <c r="AN66" s="44">
        <v>5056.916666666667</v>
      </c>
      <c r="AO66" s="29">
        <v>1.5120000000000001E-3</v>
      </c>
      <c r="AQ66" s="29">
        <f t="shared" si="22"/>
        <v>6.5991343686110762</v>
      </c>
      <c r="AR66" s="29">
        <f t="shared" si="23"/>
        <v>0.63000000000000012</v>
      </c>
      <c r="AT66" s="11"/>
      <c r="AU66" s="45">
        <v>5160.4666666666662</v>
      </c>
      <c r="AV66" s="26">
        <v>1.5120000000000001E-3</v>
      </c>
      <c r="AX66" s="26">
        <f t="shared" si="24"/>
        <v>6.7342642133194133</v>
      </c>
      <c r="AY66" s="26">
        <f t="shared" si="25"/>
        <v>0.63000000000000012</v>
      </c>
      <c r="AZ66" s="11"/>
      <c r="BB66" s="25">
        <v>5030.3163265306139</v>
      </c>
      <c r="BC66" s="26">
        <v>1.5120000000000001E-3</v>
      </c>
      <c r="BE66" s="26">
        <f t="shared" si="14"/>
        <v>6.5644216710565235</v>
      </c>
      <c r="BF66" s="26">
        <f t="shared" si="15"/>
        <v>0.63000000000000012</v>
      </c>
      <c r="BI66" s="11"/>
      <c r="BK66" s="52">
        <v>5231.7397647058806</v>
      </c>
      <c r="BL66" s="36">
        <v>1.5120000000000001E-3</v>
      </c>
      <c r="BN66" s="36">
        <f t="shared" si="26"/>
        <v>6.8272736065586326</v>
      </c>
      <c r="BO66" s="36">
        <f t="shared" si="27"/>
        <v>0.63000000000000012</v>
      </c>
      <c r="BQ66" s="11"/>
      <c r="BS66" s="11"/>
    </row>
    <row r="67" spans="1:71" x14ac:dyDescent="0.3">
      <c r="A67" s="15">
        <v>0.15326000000000001</v>
      </c>
      <c r="B67" s="5">
        <v>2.0000000000000001E-4</v>
      </c>
      <c r="C67" s="5">
        <v>2.3999999999999998E-3</v>
      </c>
      <c r="E67">
        <v>4913.7700000000004</v>
      </c>
      <c r="F67" s="9">
        <v>1.536E-3</v>
      </c>
      <c r="H67" s="13">
        <f t="shared" si="12"/>
        <v>6.4123319848623259</v>
      </c>
      <c r="I67" s="9">
        <f t="shared" si="13"/>
        <v>0.64000000000000012</v>
      </c>
      <c r="J67" s="18"/>
      <c r="K67" s="17"/>
      <c r="P67" s="21"/>
      <c r="Q67" s="11"/>
      <c r="S67" s="46">
        <v>4922.8275000000021</v>
      </c>
      <c r="T67" s="31">
        <v>1.536E-3</v>
      </c>
      <c r="V67" s="31">
        <f t="shared" ref="V67:V103" si="28">S67*B67/A67</f>
        <v>6.4241517682369853</v>
      </c>
      <c r="W67" s="31">
        <f t="shared" ref="W67:W103" si="29">T67/C67</f>
        <v>0.64000000000000012</v>
      </c>
      <c r="Y67" s="11"/>
      <c r="Z67" s="43">
        <v>4914.2718181818182</v>
      </c>
      <c r="AA67" s="3">
        <v>1.536E-3</v>
      </c>
      <c r="AC67" s="3">
        <f t="shared" ref="AC67:AC103" si="30">Z67*B67/A67</f>
        <v>6.4129868435101374</v>
      </c>
      <c r="AD67" s="3">
        <f t="shared" ref="AD67:AD103" si="31">AA67/C67</f>
        <v>0.64000000000000012</v>
      </c>
      <c r="AE67" s="21"/>
      <c r="AF67" s="11"/>
      <c r="AG67" s="37">
        <v>4918.541666666667</v>
      </c>
      <c r="AH67" s="6">
        <v>1.536E-3</v>
      </c>
      <c r="AJ67" s="7">
        <f t="shared" ref="AJ67:AJ103" si="32">AG67*B67/A67</f>
        <v>6.4185588759841661</v>
      </c>
      <c r="AK67" s="7">
        <f t="shared" ref="AK67:AK103" si="33">AH67/C67</f>
        <v>0.64000000000000012</v>
      </c>
      <c r="AL67" s="21"/>
      <c r="AM67" s="11"/>
      <c r="AN67" s="44">
        <v>5028.3083333333334</v>
      </c>
      <c r="AO67" s="29">
        <v>1.536E-3</v>
      </c>
      <c r="AQ67" s="29">
        <f t="shared" ref="AQ67:AQ103" si="34">AN67*B67/A67</f>
        <v>6.5618012962721295</v>
      </c>
      <c r="AR67" s="29">
        <f t="shared" ref="AR67:AR103" si="35">AO67/C67</f>
        <v>0.64000000000000012</v>
      </c>
      <c r="AT67" s="11"/>
      <c r="AU67" s="45">
        <v>5147.0166666666673</v>
      </c>
      <c r="AV67" s="26">
        <v>1.536E-3</v>
      </c>
      <c r="AX67" s="26">
        <f t="shared" ref="AX67:AX103" si="36">AU67*B67/A67</f>
        <v>6.7167123406846754</v>
      </c>
      <c r="AY67" s="26">
        <f t="shared" ref="AY67:AY103" si="37">AV67/C67</f>
        <v>0.64000000000000012</v>
      </c>
      <c r="AZ67" s="11"/>
      <c r="BB67" s="25">
        <v>5006.896734693878</v>
      </c>
      <c r="BC67" s="26">
        <v>1.536E-3</v>
      </c>
      <c r="BE67" s="26">
        <f t="shared" si="14"/>
        <v>6.5338597607906541</v>
      </c>
      <c r="BF67" s="26">
        <f t="shared" si="15"/>
        <v>0.64000000000000012</v>
      </c>
      <c r="BI67" s="11"/>
      <c r="BK67" s="52">
        <v>5199.8496470588234</v>
      </c>
      <c r="BL67" s="36">
        <v>1.536E-3</v>
      </c>
      <c r="BN67" s="36">
        <f t="shared" ref="BN67:BN103" si="38">BK67*B67/A67</f>
        <v>6.7856578977669626</v>
      </c>
      <c r="BO67" s="36">
        <f t="shared" ref="BO67:BO103" si="39">BL67/C67</f>
        <v>0.64000000000000012</v>
      </c>
      <c r="BQ67" s="11"/>
      <c r="BS67" s="11"/>
    </row>
    <row r="68" spans="1:71" x14ac:dyDescent="0.3">
      <c r="A68" s="15">
        <v>0.15326000000000001</v>
      </c>
      <c r="B68" s="5">
        <v>2.0000000000000001E-4</v>
      </c>
      <c r="C68" s="5">
        <v>2.3999999999999998E-3</v>
      </c>
      <c r="E68">
        <v>4889.03</v>
      </c>
      <c r="F68" s="9">
        <v>1.56E-3</v>
      </c>
      <c r="H68" s="13">
        <f t="shared" ref="H68:H103" si="40">E68*B68/A68</f>
        <v>6.3800469789899514</v>
      </c>
      <c r="I68" s="9">
        <f t="shared" ref="I68:I103" si="41">F68/C68</f>
        <v>0.65</v>
      </c>
      <c r="J68" s="18"/>
      <c r="K68" s="17"/>
      <c r="P68" s="21"/>
      <c r="Q68" s="11"/>
      <c r="S68" s="46">
        <v>4897.5534374999988</v>
      </c>
      <c r="T68" s="31">
        <v>1.56E-3</v>
      </c>
      <c r="V68" s="31">
        <f t="shared" si="28"/>
        <v>6.3911698257862444</v>
      </c>
      <c r="W68" s="31">
        <f t="shared" si="29"/>
        <v>0.65</v>
      </c>
      <c r="Y68" s="11"/>
      <c r="Z68" s="43">
        <v>4889.4563636363637</v>
      </c>
      <c r="AA68" s="3">
        <v>1.56E-3</v>
      </c>
      <c r="AC68" s="3">
        <f t="shared" si="30"/>
        <v>6.380603371572966</v>
      </c>
      <c r="AD68" s="3">
        <f t="shared" si="31"/>
        <v>0.65</v>
      </c>
      <c r="AE68" s="21"/>
      <c r="AF68" s="11"/>
      <c r="AG68" s="37">
        <v>4893.4916666666677</v>
      </c>
      <c r="AH68" s="6">
        <v>1.56E-3</v>
      </c>
      <c r="AJ68" s="7">
        <f t="shared" si="32"/>
        <v>6.3858693288094317</v>
      </c>
      <c r="AK68" s="7">
        <f t="shared" si="33"/>
        <v>0.65</v>
      </c>
      <c r="AL68" s="21"/>
      <c r="AM68" s="11"/>
      <c r="AN68" s="44">
        <v>5002.8083333333334</v>
      </c>
      <c r="AO68" s="29">
        <v>1.56E-3</v>
      </c>
      <c r="AQ68" s="29">
        <f t="shared" si="34"/>
        <v>6.5285245117229982</v>
      </c>
      <c r="AR68" s="29">
        <f t="shared" si="35"/>
        <v>0.65</v>
      </c>
      <c r="AT68" s="11"/>
      <c r="AU68" s="45">
        <v>5137.0333333333328</v>
      </c>
      <c r="AV68" s="26">
        <v>1.56E-3</v>
      </c>
      <c r="AX68" s="26">
        <f t="shared" si="36"/>
        <v>6.7036843707860276</v>
      </c>
      <c r="AY68" s="26">
        <f t="shared" si="37"/>
        <v>0.65</v>
      </c>
      <c r="AZ68" s="11"/>
      <c r="BB68" s="25">
        <v>4985.4004081632656</v>
      </c>
      <c r="BC68" s="26">
        <v>1.56E-3</v>
      </c>
      <c r="BE68" s="26">
        <f t="shared" ref="BE68:BE103" si="42">BB68*B68/A68</f>
        <v>6.5058076577884192</v>
      </c>
      <c r="BF68" s="26">
        <f t="shared" ref="BF68:BF103" si="43">BC68/C68</f>
        <v>0.65</v>
      </c>
      <c r="BI68" s="11"/>
      <c r="BK68" s="52">
        <v>5169.5045882352933</v>
      </c>
      <c r="BL68" s="36">
        <v>1.56E-3</v>
      </c>
      <c r="BN68" s="36">
        <f t="shared" si="38"/>
        <v>6.7460584473904399</v>
      </c>
      <c r="BO68" s="36">
        <f t="shared" si="39"/>
        <v>0.65</v>
      </c>
      <c r="BQ68" s="11"/>
      <c r="BS68" s="11"/>
    </row>
    <row r="69" spans="1:71" x14ac:dyDescent="0.3">
      <c r="A69" s="15">
        <v>0.15326000000000001</v>
      </c>
      <c r="B69" s="5">
        <v>2.0000000000000001E-4</v>
      </c>
      <c r="C69" s="5">
        <v>2.3999999999999998E-3</v>
      </c>
      <c r="E69">
        <v>4864.76</v>
      </c>
      <c r="F69" s="9">
        <v>1.5839999999999999E-3</v>
      </c>
      <c r="H69" s="13">
        <f t="shared" si="40"/>
        <v>6.3483753099308364</v>
      </c>
      <c r="I69" s="9">
        <f t="shared" si="41"/>
        <v>0.66</v>
      </c>
      <c r="J69" s="18"/>
      <c r="K69" s="17"/>
      <c r="P69" s="21"/>
      <c r="Q69" s="11"/>
      <c r="S69" s="46">
        <v>4872.88375</v>
      </c>
      <c r="T69" s="31">
        <v>1.5839999999999999E-3</v>
      </c>
      <c r="V69" s="31">
        <f t="shared" si="28"/>
        <v>6.358976575753621</v>
      </c>
      <c r="W69" s="31">
        <f t="shared" si="29"/>
        <v>0.66</v>
      </c>
      <c r="Y69" s="11"/>
      <c r="Z69" s="43">
        <v>4865.272727272727</v>
      </c>
      <c r="AA69" s="3">
        <v>1.5839999999999999E-3</v>
      </c>
      <c r="AC69" s="3">
        <f t="shared" si="30"/>
        <v>6.3490444046362091</v>
      </c>
      <c r="AD69" s="3">
        <f t="shared" si="31"/>
        <v>0.66</v>
      </c>
      <c r="AE69" s="21"/>
      <c r="AF69" s="11"/>
      <c r="AG69" s="37">
        <v>4869.2</v>
      </c>
      <c r="AH69" s="6">
        <v>1.5839999999999999E-3</v>
      </c>
      <c r="AJ69" s="7">
        <f t="shared" si="32"/>
        <v>6.3541693853582144</v>
      </c>
      <c r="AK69" s="7">
        <f t="shared" si="33"/>
        <v>0.66</v>
      </c>
      <c r="AL69" s="21"/>
      <c r="AM69" s="11"/>
      <c r="AN69" s="44">
        <v>4981.3</v>
      </c>
      <c r="AO69" s="29">
        <v>1.5839999999999999E-3</v>
      </c>
      <c r="AQ69" s="29">
        <f t="shared" si="34"/>
        <v>6.5004567401800859</v>
      </c>
      <c r="AR69" s="29">
        <f t="shared" si="35"/>
        <v>0.66</v>
      </c>
      <c r="AT69" s="11"/>
      <c r="AU69" s="45">
        <v>5129.6500000000005</v>
      </c>
      <c r="AV69" s="26">
        <v>1.5839999999999999E-3</v>
      </c>
      <c r="AX69" s="26">
        <f t="shared" si="36"/>
        <v>6.6940493279394504</v>
      </c>
      <c r="AY69" s="26">
        <f t="shared" si="37"/>
        <v>0.66</v>
      </c>
      <c r="AZ69" s="11"/>
      <c r="BB69" s="25">
        <v>4965.9765306122463</v>
      </c>
      <c r="BC69" s="26">
        <v>1.5839999999999999E-3</v>
      </c>
      <c r="BE69" s="26">
        <f t="shared" si="42"/>
        <v>6.4804600425580663</v>
      </c>
      <c r="BF69" s="26">
        <f t="shared" si="43"/>
        <v>0.66</v>
      </c>
      <c r="BI69" s="11"/>
      <c r="BK69" s="52">
        <v>5143.2854117647039</v>
      </c>
      <c r="BL69" s="36">
        <v>1.5839999999999999E-3</v>
      </c>
      <c r="BN69" s="36">
        <f t="shared" si="38"/>
        <v>6.7118431577250472</v>
      </c>
      <c r="BO69" s="36">
        <f t="shared" si="39"/>
        <v>0.66</v>
      </c>
      <c r="BQ69" s="11"/>
      <c r="BS69" s="11"/>
    </row>
    <row r="70" spans="1:71" x14ac:dyDescent="0.3">
      <c r="A70" s="15">
        <v>0.15326000000000001</v>
      </c>
      <c r="B70" s="5">
        <v>2.0000000000000001E-4</v>
      </c>
      <c r="C70" s="5">
        <v>2.3999999999999998E-3</v>
      </c>
      <c r="E70">
        <v>4841.21</v>
      </c>
      <c r="F70" s="9">
        <v>1.6080000000000001E-3</v>
      </c>
      <c r="H70" s="13">
        <f t="shared" si="40"/>
        <v>6.3176432206707558</v>
      </c>
      <c r="I70" s="9">
        <f t="shared" si="41"/>
        <v>0.67</v>
      </c>
      <c r="J70" s="18"/>
      <c r="K70" s="17"/>
      <c r="P70" s="21"/>
      <c r="Q70" s="11"/>
      <c r="S70" s="46">
        <v>4848.7678125000002</v>
      </c>
      <c r="T70" s="31">
        <v>1.6080000000000001E-3</v>
      </c>
      <c r="V70" s="31">
        <f t="shared" si="28"/>
        <v>6.3275059539344909</v>
      </c>
      <c r="W70" s="31">
        <f t="shared" si="29"/>
        <v>0.67</v>
      </c>
      <c r="Y70" s="11"/>
      <c r="Z70" s="43">
        <v>4841.7863636363645</v>
      </c>
      <c r="AA70" s="3">
        <v>1.6080000000000001E-3</v>
      </c>
      <c r="AC70" s="3">
        <f t="shared" si="30"/>
        <v>6.318395359045236</v>
      </c>
      <c r="AD70" s="3">
        <f t="shared" si="31"/>
        <v>0.67</v>
      </c>
      <c r="AE70" s="21"/>
      <c r="AF70" s="11"/>
      <c r="AG70" s="37">
        <v>4845.6333333333341</v>
      </c>
      <c r="AH70" s="6">
        <v>1.6080000000000001E-3</v>
      </c>
      <c r="AJ70" s="7">
        <f t="shared" si="32"/>
        <v>6.3234155465657498</v>
      </c>
      <c r="AK70" s="7">
        <f t="shared" si="33"/>
        <v>0.67</v>
      </c>
      <c r="AL70" s="21"/>
      <c r="AM70" s="11"/>
      <c r="AN70" s="44">
        <v>4968.4000000000005</v>
      </c>
      <c r="AO70" s="29">
        <v>1.6080000000000001E-3</v>
      </c>
      <c r="AQ70" s="29">
        <f t="shared" si="34"/>
        <v>6.4836226021140551</v>
      </c>
      <c r="AR70" s="29">
        <f t="shared" si="35"/>
        <v>0.67</v>
      </c>
      <c r="AT70" s="11"/>
      <c r="AU70" s="45">
        <v>5123.1500000000005</v>
      </c>
      <c r="AV70" s="26">
        <v>1.6080000000000001E-3</v>
      </c>
      <c r="AX70" s="26">
        <f t="shared" si="36"/>
        <v>6.6855670103092786</v>
      </c>
      <c r="AY70" s="26">
        <f t="shared" si="37"/>
        <v>0.67</v>
      </c>
      <c r="AZ70" s="11"/>
      <c r="BB70" s="25">
        <v>4949.201632653062</v>
      </c>
      <c r="BC70" s="26">
        <v>1.6080000000000001E-3</v>
      </c>
      <c r="BE70" s="26">
        <f t="shared" si="42"/>
        <v>6.4585692713729115</v>
      </c>
      <c r="BF70" s="26">
        <f t="shared" si="43"/>
        <v>0.67</v>
      </c>
      <c r="BI70" s="11"/>
      <c r="BK70" s="52">
        <v>5119.2421176470598</v>
      </c>
      <c r="BL70" s="36">
        <v>1.6080000000000001E-3</v>
      </c>
      <c r="BN70" s="36">
        <f t="shared" si="38"/>
        <v>6.6804673334817437</v>
      </c>
      <c r="BO70" s="36">
        <f t="shared" si="39"/>
        <v>0.67</v>
      </c>
      <c r="BQ70" s="11"/>
      <c r="BS70" s="11"/>
    </row>
    <row r="71" spans="1:71" x14ac:dyDescent="0.3">
      <c r="A71" s="15">
        <v>0.15326000000000001</v>
      </c>
      <c r="B71" s="5">
        <v>2.0000000000000001E-4</v>
      </c>
      <c r="C71" s="5">
        <v>2.3999999999999998E-3</v>
      </c>
      <c r="E71">
        <v>4818.8</v>
      </c>
      <c r="F71" s="9">
        <v>1.632E-3</v>
      </c>
      <c r="H71" s="13">
        <f t="shared" si="40"/>
        <v>6.2883987994258126</v>
      </c>
      <c r="I71" s="9">
        <f t="shared" si="41"/>
        <v>0.68</v>
      </c>
      <c r="J71" s="18"/>
      <c r="K71" s="17"/>
      <c r="P71" s="21"/>
      <c r="Q71" s="11"/>
      <c r="S71" s="46">
        <v>4825.5656249999993</v>
      </c>
      <c r="T71" s="31">
        <v>1.632E-3</v>
      </c>
      <c r="V71" s="31">
        <f t="shared" si="28"/>
        <v>6.2972277502283696</v>
      </c>
      <c r="W71" s="31">
        <f t="shared" si="29"/>
        <v>0.68</v>
      </c>
      <c r="Y71" s="11"/>
      <c r="Z71" s="43">
        <v>4819.0090909090904</v>
      </c>
      <c r="AA71" s="3">
        <v>1.632E-3</v>
      </c>
      <c r="AC71" s="3">
        <f t="shared" si="30"/>
        <v>6.2886716571957333</v>
      </c>
      <c r="AD71" s="3">
        <f t="shared" si="31"/>
        <v>0.68</v>
      </c>
      <c r="AE71" s="21"/>
      <c r="AF71" s="11"/>
      <c r="AG71" s="37">
        <v>4822.6583333333338</v>
      </c>
      <c r="AH71" s="6">
        <v>1.632E-3</v>
      </c>
      <c r="AJ71" s="7">
        <f t="shared" si="32"/>
        <v>6.2934338161729526</v>
      </c>
      <c r="AK71" s="7">
        <f t="shared" si="33"/>
        <v>0.68</v>
      </c>
      <c r="AL71" s="21"/>
      <c r="AM71" s="11"/>
      <c r="AN71" s="44">
        <v>4962.791666666667</v>
      </c>
      <c r="AO71" s="29">
        <v>1.632E-3</v>
      </c>
      <c r="AQ71" s="29">
        <f t="shared" si="34"/>
        <v>6.4763038844664846</v>
      </c>
      <c r="AR71" s="29">
        <f t="shared" si="35"/>
        <v>0.68</v>
      </c>
      <c r="AT71" s="11"/>
      <c r="AU71" s="45">
        <v>5115.4250000000002</v>
      </c>
      <c r="AV71" s="26">
        <v>1.632E-3</v>
      </c>
      <c r="AX71" s="26">
        <f t="shared" si="36"/>
        <v>6.6754861020488061</v>
      </c>
      <c r="AY71" s="26">
        <f t="shared" si="37"/>
        <v>0.68</v>
      </c>
      <c r="AZ71" s="11"/>
      <c r="BB71" s="25">
        <v>4934.3863265306136</v>
      </c>
      <c r="BC71" s="26">
        <v>1.632E-3</v>
      </c>
      <c r="BE71" s="26">
        <f t="shared" si="42"/>
        <v>6.4392357125546305</v>
      </c>
      <c r="BF71" s="26">
        <f t="shared" si="43"/>
        <v>0.68</v>
      </c>
      <c r="BI71" s="11"/>
      <c r="BK71" s="52">
        <v>5098.1927058823539</v>
      </c>
      <c r="BL71" s="36">
        <v>1.632E-3</v>
      </c>
      <c r="BN71" s="36">
        <f t="shared" si="38"/>
        <v>6.6529984417099746</v>
      </c>
      <c r="BO71" s="36">
        <f t="shared" si="39"/>
        <v>0.68</v>
      </c>
      <c r="BQ71" s="11"/>
      <c r="BS71" s="11"/>
    </row>
    <row r="72" spans="1:71" x14ac:dyDescent="0.3">
      <c r="A72" s="15">
        <v>0.15326000000000001</v>
      </c>
      <c r="B72" s="5">
        <v>2.0000000000000001E-4</v>
      </c>
      <c r="C72" s="5">
        <v>2.3999999999999998E-3</v>
      </c>
      <c r="E72">
        <v>4796.62</v>
      </c>
      <c r="F72" s="9">
        <v>1.6559999999999999E-3</v>
      </c>
      <c r="H72" s="13">
        <f t="shared" si="40"/>
        <v>6.2594545217277826</v>
      </c>
      <c r="I72" s="9">
        <f t="shared" si="41"/>
        <v>0.69000000000000006</v>
      </c>
      <c r="J72" s="18"/>
      <c r="K72" s="17"/>
      <c r="P72" s="21"/>
      <c r="Q72" s="11"/>
      <c r="S72" s="46">
        <v>4802.7756250000002</v>
      </c>
      <c r="T72" s="31">
        <v>1.6559999999999999E-3</v>
      </c>
      <c r="V72" s="31">
        <f t="shared" si="28"/>
        <v>6.2674874396450475</v>
      </c>
      <c r="W72" s="31">
        <f t="shared" si="29"/>
        <v>0.69000000000000006</v>
      </c>
      <c r="Y72" s="11"/>
      <c r="Z72" s="43">
        <v>4796.9118181818185</v>
      </c>
      <c r="AA72" s="3">
        <v>1.6559999999999999E-3</v>
      </c>
      <c r="AC72" s="3">
        <f t="shared" si="30"/>
        <v>6.2598353362675434</v>
      </c>
      <c r="AD72" s="3">
        <f t="shared" si="31"/>
        <v>0.69000000000000006</v>
      </c>
      <c r="AE72" s="21"/>
      <c r="AF72" s="11"/>
      <c r="AG72" s="37">
        <v>4800.4666666666662</v>
      </c>
      <c r="AH72" s="6">
        <v>1.6559999999999999E-3</v>
      </c>
      <c r="AJ72" s="7">
        <f t="shared" si="32"/>
        <v>6.2644743138022525</v>
      </c>
      <c r="AK72" s="7">
        <f t="shared" si="33"/>
        <v>0.69000000000000006</v>
      </c>
      <c r="AL72" s="21"/>
      <c r="AM72" s="11"/>
      <c r="AN72" s="44">
        <v>4967.791666666667</v>
      </c>
      <c r="AO72" s="29">
        <v>1.6559999999999999E-3</v>
      </c>
      <c r="AQ72" s="29">
        <f t="shared" si="34"/>
        <v>6.4828287441820001</v>
      </c>
      <c r="AR72" s="29">
        <f t="shared" si="35"/>
        <v>0.69000000000000006</v>
      </c>
      <c r="AT72" s="11"/>
      <c r="AU72" s="45">
        <v>5103.0249999999996</v>
      </c>
      <c r="AV72" s="26">
        <v>1.6559999999999999E-3</v>
      </c>
      <c r="AX72" s="26">
        <f t="shared" si="36"/>
        <v>6.6593044499543259</v>
      </c>
      <c r="AY72" s="26">
        <f t="shared" si="37"/>
        <v>0.69000000000000006</v>
      </c>
      <c r="AZ72" s="11"/>
      <c r="BB72" s="25">
        <v>4921.4730612244912</v>
      </c>
      <c r="BC72" s="26">
        <v>1.6559999999999999E-3</v>
      </c>
      <c r="BE72" s="26">
        <f t="shared" si="42"/>
        <v>6.4223842636362933</v>
      </c>
      <c r="BF72" s="26">
        <f t="shared" si="43"/>
        <v>0.69000000000000006</v>
      </c>
      <c r="BI72" s="11"/>
      <c r="BK72" s="52">
        <v>5078.7574117647036</v>
      </c>
      <c r="BL72" s="36">
        <v>1.6559999999999999E-3</v>
      </c>
      <c r="BN72" s="36">
        <f t="shared" si="38"/>
        <v>6.6276359281804824</v>
      </c>
      <c r="BO72" s="36">
        <f t="shared" si="39"/>
        <v>0.69000000000000006</v>
      </c>
      <c r="BQ72" s="11"/>
      <c r="BS72" s="11"/>
    </row>
    <row r="73" spans="1:71" x14ac:dyDescent="0.3">
      <c r="A73" s="15">
        <v>0.15326000000000001</v>
      </c>
      <c r="B73" s="5">
        <v>2.0000000000000001E-4</v>
      </c>
      <c r="C73" s="5">
        <v>2.3999999999999998E-3</v>
      </c>
      <c r="E73">
        <v>4775.09</v>
      </c>
      <c r="F73" s="9">
        <v>1.6800000000000001E-3</v>
      </c>
      <c r="H73" s="13">
        <f t="shared" si="40"/>
        <v>6.2313584757927707</v>
      </c>
      <c r="I73" s="9">
        <f t="shared" si="41"/>
        <v>0.70000000000000007</v>
      </c>
      <c r="J73" s="18"/>
      <c r="K73" s="17"/>
      <c r="P73" s="21"/>
      <c r="Q73" s="11"/>
      <c r="S73" s="46">
        <v>4780.6578125000015</v>
      </c>
      <c r="T73" s="31">
        <v>1.6800000000000001E-3</v>
      </c>
      <c r="V73" s="31">
        <f t="shared" si="28"/>
        <v>6.2386243148897318</v>
      </c>
      <c r="W73" s="31">
        <f t="shared" si="29"/>
        <v>0.70000000000000007</v>
      </c>
      <c r="Y73" s="11"/>
      <c r="Z73" s="43">
        <v>4775.3700000000008</v>
      </c>
      <c r="AA73" s="3">
        <v>1.6800000000000001E-3</v>
      </c>
      <c r="AC73" s="3">
        <f t="shared" si="30"/>
        <v>6.2317238679368403</v>
      </c>
      <c r="AD73" s="3">
        <f t="shared" si="31"/>
        <v>0.70000000000000007</v>
      </c>
      <c r="AE73" s="21"/>
      <c r="AF73" s="11"/>
      <c r="AG73" s="37">
        <v>4778.8666666666668</v>
      </c>
      <c r="AH73" s="6">
        <v>1.6800000000000001E-3</v>
      </c>
      <c r="AJ73" s="7">
        <f t="shared" si="32"/>
        <v>6.2362869198312234</v>
      </c>
      <c r="AK73" s="7">
        <f t="shared" si="33"/>
        <v>0.70000000000000007</v>
      </c>
      <c r="AL73" s="21"/>
      <c r="AM73" s="11"/>
      <c r="AN73" s="44">
        <v>5001.2666666666673</v>
      </c>
      <c r="AO73" s="29">
        <v>1.6800000000000001E-3</v>
      </c>
      <c r="AQ73" s="29">
        <f t="shared" si="34"/>
        <v>6.5265126799773805</v>
      </c>
      <c r="AR73" s="29">
        <f t="shared" si="35"/>
        <v>0.70000000000000007</v>
      </c>
      <c r="AT73" s="11"/>
      <c r="AU73" s="45">
        <v>5092.7416666666668</v>
      </c>
      <c r="AV73" s="26">
        <v>1.6800000000000001E-3</v>
      </c>
      <c r="AX73" s="26">
        <f t="shared" si="36"/>
        <v>6.6458849884727478</v>
      </c>
      <c r="AY73" s="26">
        <f t="shared" si="37"/>
        <v>0.70000000000000007</v>
      </c>
      <c r="AZ73" s="11"/>
      <c r="BB73" s="25">
        <v>4916.35857142857</v>
      </c>
      <c r="BC73" s="26">
        <v>1.6800000000000001E-3</v>
      </c>
      <c r="BE73" s="26">
        <f t="shared" si="42"/>
        <v>6.4157099979493282</v>
      </c>
      <c r="BF73" s="26">
        <f t="shared" si="43"/>
        <v>0.70000000000000007</v>
      </c>
      <c r="BI73" s="11"/>
      <c r="BK73" s="52">
        <v>5065.0167058823517</v>
      </c>
      <c r="BL73" s="36">
        <v>1.6800000000000001E-3</v>
      </c>
      <c r="BN73" s="36">
        <f t="shared" si="38"/>
        <v>6.6097046925255807</v>
      </c>
      <c r="BO73" s="36">
        <f t="shared" si="39"/>
        <v>0.70000000000000007</v>
      </c>
      <c r="BQ73" s="11"/>
      <c r="BS73" s="11"/>
    </row>
    <row r="74" spans="1:71" x14ac:dyDescent="0.3">
      <c r="A74" s="15">
        <v>0.15326000000000001</v>
      </c>
      <c r="B74" s="5">
        <v>2.0000000000000001E-4</v>
      </c>
      <c r="C74" s="5">
        <v>2.3999999999999998E-3</v>
      </c>
      <c r="E74">
        <v>4754.2</v>
      </c>
      <c r="F74" s="9">
        <v>1.704E-3</v>
      </c>
      <c r="H74" s="13">
        <f t="shared" si="40"/>
        <v>6.2040976119013438</v>
      </c>
      <c r="I74" s="9">
        <f t="shared" si="41"/>
        <v>0.71000000000000008</v>
      </c>
      <c r="J74" s="18"/>
      <c r="K74" s="17"/>
      <c r="P74" s="21"/>
      <c r="Q74" s="11"/>
      <c r="S74" s="46">
        <v>4759.6015625000009</v>
      </c>
      <c r="T74" s="31">
        <v>1.704E-3</v>
      </c>
      <c r="V74" s="31">
        <f t="shared" si="28"/>
        <v>6.2111464994127639</v>
      </c>
      <c r="W74" s="31">
        <f t="shared" si="29"/>
        <v>0.71000000000000008</v>
      </c>
      <c r="Y74" s="11"/>
      <c r="Z74" s="43">
        <v>4754.4518181818185</v>
      </c>
      <c r="AA74" s="3">
        <v>1.704E-3</v>
      </c>
      <c r="AC74" s="3">
        <f t="shared" si="30"/>
        <v>6.2044262275633804</v>
      </c>
      <c r="AD74" s="3">
        <f t="shared" si="31"/>
        <v>0.71000000000000008</v>
      </c>
      <c r="AE74" s="21"/>
      <c r="AF74" s="11"/>
      <c r="AG74" s="37">
        <v>4757.916666666667</v>
      </c>
      <c r="AH74" s="6">
        <v>1.704E-3</v>
      </c>
      <c r="AJ74" s="7">
        <f t="shared" si="32"/>
        <v>6.2089477576232115</v>
      </c>
      <c r="AK74" s="7">
        <f t="shared" si="33"/>
        <v>0.71000000000000008</v>
      </c>
      <c r="AL74" s="21"/>
      <c r="AM74" s="11"/>
      <c r="AN74" s="44">
        <v>5019.2249999999995</v>
      </c>
      <c r="AO74" s="29">
        <v>1.704E-3</v>
      </c>
      <c r="AQ74" s="29">
        <f t="shared" si="34"/>
        <v>6.5499478011222747</v>
      </c>
      <c r="AR74" s="29">
        <f t="shared" si="35"/>
        <v>0.71000000000000008</v>
      </c>
      <c r="AT74" s="11"/>
      <c r="AU74" s="45">
        <v>5079.6833333333334</v>
      </c>
      <c r="AV74" s="26">
        <v>1.704E-3</v>
      </c>
      <c r="AX74" s="26">
        <f t="shared" si="36"/>
        <v>6.628844229849058</v>
      </c>
      <c r="AY74" s="26">
        <f t="shared" si="37"/>
        <v>0.71000000000000008</v>
      </c>
      <c r="AZ74" s="11"/>
      <c r="BB74" s="25">
        <v>4907.2065306122449</v>
      </c>
      <c r="BC74" s="26">
        <v>1.704E-3</v>
      </c>
      <c r="BE74" s="26">
        <f t="shared" si="42"/>
        <v>6.4037668414618887</v>
      </c>
      <c r="BF74" s="26">
        <f t="shared" si="43"/>
        <v>0.71000000000000008</v>
      </c>
      <c r="BI74" s="11"/>
      <c r="BK74" s="52">
        <v>5049.3464705882379</v>
      </c>
      <c r="BL74" s="36">
        <v>1.704E-3</v>
      </c>
      <c r="BN74" s="36">
        <f t="shared" si="38"/>
        <v>6.5892554751249355</v>
      </c>
      <c r="BO74" s="36">
        <f t="shared" si="39"/>
        <v>0.71000000000000008</v>
      </c>
      <c r="BQ74" s="11"/>
      <c r="BS74" s="11"/>
    </row>
    <row r="75" spans="1:71" x14ac:dyDescent="0.3">
      <c r="A75" s="15">
        <v>0.15326000000000001</v>
      </c>
      <c r="B75" s="5">
        <v>2.0000000000000001E-4</v>
      </c>
      <c r="C75" s="5">
        <v>2.3999999999999998E-3</v>
      </c>
      <c r="E75">
        <v>4733.95</v>
      </c>
      <c r="F75" s="9">
        <v>1.7279999999999999E-3</v>
      </c>
      <c r="H75" s="13">
        <f t="shared" si="40"/>
        <v>6.1776719300535037</v>
      </c>
      <c r="I75" s="9">
        <f t="shared" si="41"/>
        <v>0.72000000000000008</v>
      </c>
      <c r="J75" s="18"/>
      <c r="K75" s="17"/>
      <c r="P75" s="21"/>
      <c r="Q75" s="11"/>
      <c r="S75" s="46">
        <v>4739.3668749999988</v>
      </c>
      <c r="T75" s="31">
        <v>1.7279999999999999E-3</v>
      </c>
      <c r="V75" s="31">
        <f t="shared" si="28"/>
        <v>6.1847407999477992</v>
      </c>
      <c r="W75" s="31">
        <f t="shared" si="29"/>
        <v>0.72000000000000008</v>
      </c>
      <c r="Y75" s="11"/>
      <c r="Z75" s="43">
        <v>4734.1936363636369</v>
      </c>
      <c r="AA75" s="3">
        <v>1.7279999999999999E-3</v>
      </c>
      <c r="AC75" s="3">
        <f t="shared" si="30"/>
        <v>6.1779898686723698</v>
      </c>
      <c r="AD75" s="3">
        <f t="shared" si="31"/>
        <v>0.72000000000000008</v>
      </c>
      <c r="AE75" s="21"/>
      <c r="AF75" s="11"/>
      <c r="AG75" s="37">
        <v>4737.5916666666672</v>
      </c>
      <c r="AH75" s="6">
        <v>1.7279999999999999E-3</v>
      </c>
      <c r="AJ75" s="7">
        <f t="shared" si="32"/>
        <v>6.1824242028796386</v>
      </c>
      <c r="AK75" s="7">
        <f t="shared" si="33"/>
        <v>0.72000000000000008</v>
      </c>
      <c r="AL75" s="21"/>
      <c r="AM75" s="11"/>
      <c r="AN75" s="44">
        <v>5007.9833333333327</v>
      </c>
      <c r="AO75" s="29">
        <v>1.7279999999999999E-3</v>
      </c>
      <c r="AQ75" s="29">
        <f t="shared" si="34"/>
        <v>6.5352777415285566</v>
      </c>
      <c r="AR75" s="29">
        <f t="shared" si="35"/>
        <v>0.72000000000000008</v>
      </c>
      <c r="AT75" s="11"/>
      <c r="AU75" s="45">
        <v>5078.7583333333332</v>
      </c>
      <c r="AV75" s="26">
        <v>1.7279999999999999E-3</v>
      </c>
      <c r="AX75" s="26">
        <f t="shared" si="36"/>
        <v>6.6276371308016868</v>
      </c>
      <c r="AY75" s="26">
        <f t="shared" si="37"/>
        <v>0.72000000000000008</v>
      </c>
      <c r="AZ75" s="11"/>
      <c r="BB75" s="25">
        <v>4894.2308163265316</v>
      </c>
      <c r="BC75" s="26">
        <v>1.7279999999999999E-3</v>
      </c>
      <c r="BE75" s="26">
        <f t="shared" si="42"/>
        <v>6.3868338983773087</v>
      </c>
      <c r="BF75" s="26">
        <f t="shared" si="43"/>
        <v>0.72000000000000008</v>
      </c>
      <c r="BI75" s="11"/>
      <c r="BK75" s="52">
        <v>5031.7774117647077</v>
      </c>
      <c r="BL75" s="36">
        <v>1.7279999999999999E-3</v>
      </c>
      <c r="BN75" s="36">
        <f t="shared" si="38"/>
        <v>6.5663283462934992</v>
      </c>
      <c r="BO75" s="36">
        <f t="shared" si="39"/>
        <v>0.72000000000000008</v>
      </c>
      <c r="BQ75" s="11"/>
      <c r="BS75" s="11"/>
    </row>
    <row r="76" spans="1:71" x14ac:dyDescent="0.3">
      <c r="A76" s="15">
        <v>0.15326000000000001</v>
      </c>
      <c r="B76" s="5">
        <v>2.0000000000000001E-4</v>
      </c>
      <c r="C76" s="5">
        <v>2.3999999999999998E-3</v>
      </c>
      <c r="E76">
        <v>4714.3100000000004</v>
      </c>
      <c r="F76" s="9">
        <v>1.7520000000000001E-3</v>
      </c>
      <c r="H76" s="13">
        <f t="shared" si="40"/>
        <v>6.1520422810909565</v>
      </c>
      <c r="I76" s="9">
        <f t="shared" si="41"/>
        <v>0.73000000000000009</v>
      </c>
      <c r="J76" s="18"/>
      <c r="K76" s="17"/>
      <c r="P76" s="21"/>
      <c r="Q76" s="11"/>
      <c r="S76" s="46">
        <v>4719.7565624999997</v>
      </c>
      <c r="T76" s="31">
        <v>1.7520000000000001E-3</v>
      </c>
      <c r="V76" s="31">
        <f t="shared" si="28"/>
        <v>6.1591498923398138</v>
      </c>
      <c r="W76" s="31">
        <f t="shared" si="29"/>
        <v>0.73000000000000009</v>
      </c>
      <c r="Y76" s="11"/>
      <c r="Z76" s="43">
        <v>4714.5081818181825</v>
      </c>
      <c r="AA76" s="3">
        <v>1.7520000000000001E-3</v>
      </c>
      <c r="AC76" s="3">
        <f t="shared" si="30"/>
        <v>6.1523009028033178</v>
      </c>
      <c r="AD76" s="3">
        <f t="shared" si="31"/>
        <v>0.73000000000000009</v>
      </c>
      <c r="AE76" s="21"/>
      <c r="AF76" s="11"/>
      <c r="AG76" s="37">
        <v>4717.916666666667</v>
      </c>
      <c r="AH76" s="6">
        <v>1.7520000000000001E-3</v>
      </c>
      <c r="AJ76" s="7">
        <f t="shared" si="32"/>
        <v>6.1567488798990828</v>
      </c>
      <c r="AK76" s="7">
        <f t="shared" si="33"/>
        <v>0.73000000000000009</v>
      </c>
      <c r="AL76" s="21"/>
      <c r="AM76" s="11"/>
      <c r="AN76" s="44">
        <v>4971.6750000000002</v>
      </c>
      <c r="AO76" s="29">
        <v>1.7520000000000001E-3</v>
      </c>
      <c r="AQ76" s="29">
        <f t="shared" si="34"/>
        <v>6.4878963852277174</v>
      </c>
      <c r="AR76" s="29">
        <f t="shared" si="35"/>
        <v>0.73000000000000009</v>
      </c>
      <c r="AT76" s="11"/>
      <c r="AU76" s="45">
        <v>5066.6750000000002</v>
      </c>
      <c r="AV76" s="26">
        <v>1.7520000000000001E-3</v>
      </c>
      <c r="AX76" s="26">
        <f t="shared" si="36"/>
        <v>6.6118687198225246</v>
      </c>
      <c r="AY76" s="26">
        <f t="shared" si="37"/>
        <v>0.73000000000000009</v>
      </c>
      <c r="AZ76" s="11"/>
      <c r="BB76" s="25">
        <v>4872.6851020408158</v>
      </c>
      <c r="BC76" s="26">
        <v>1.7520000000000001E-3</v>
      </c>
      <c r="BE76" s="26">
        <f t="shared" si="42"/>
        <v>6.358717345740331</v>
      </c>
      <c r="BF76" s="26">
        <f t="shared" si="43"/>
        <v>0.73000000000000009</v>
      </c>
      <c r="BI76" s="11"/>
      <c r="BK76" s="52">
        <v>5009.2885882352957</v>
      </c>
      <c r="BL76" s="36">
        <v>1.7520000000000001E-3</v>
      </c>
      <c r="BN76" s="36">
        <f t="shared" si="38"/>
        <v>6.5369810625542151</v>
      </c>
      <c r="BO76" s="36">
        <f t="shared" si="39"/>
        <v>0.73000000000000009</v>
      </c>
      <c r="BQ76" s="11"/>
      <c r="BS76" s="11"/>
    </row>
    <row r="77" spans="1:71" x14ac:dyDescent="0.3">
      <c r="A77" s="15">
        <v>0.15326000000000001</v>
      </c>
      <c r="B77" s="5">
        <v>2.0000000000000001E-4</v>
      </c>
      <c r="C77" s="5">
        <v>2.3999999999999998E-3</v>
      </c>
      <c r="E77">
        <v>4695.29</v>
      </c>
      <c r="F77" s="9">
        <v>1.776E-3</v>
      </c>
      <c r="H77" s="13">
        <f t="shared" si="40"/>
        <v>6.1272217147331336</v>
      </c>
      <c r="I77" s="9">
        <f t="shared" si="41"/>
        <v>0.7400000000000001</v>
      </c>
      <c r="J77" s="18"/>
      <c r="K77" s="17"/>
      <c r="P77" s="21"/>
      <c r="Q77" s="11"/>
      <c r="S77" s="46">
        <v>4700.5378124999997</v>
      </c>
      <c r="T77" s="31">
        <v>1.776E-3</v>
      </c>
      <c r="V77" s="31">
        <f t="shared" si="28"/>
        <v>6.1340699628083</v>
      </c>
      <c r="W77" s="31">
        <f t="shared" si="29"/>
        <v>0.7400000000000001</v>
      </c>
      <c r="Y77" s="11"/>
      <c r="Z77" s="43">
        <v>4695.4327272727278</v>
      </c>
      <c r="AA77" s="3">
        <v>1.776E-3</v>
      </c>
      <c r="AC77" s="3">
        <f t="shared" si="30"/>
        <v>6.1274079698195587</v>
      </c>
      <c r="AD77" s="3">
        <f t="shared" si="31"/>
        <v>0.7400000000000001</v>
      </c>
      <c r="AE77" s="21"/>
      <c r="AF77" s="11"/>
      <c r="AG77" s="37">
        <v>4698.7749999999996</v>
      </c>
      <c r="AH77" s="6">
        <v>1.776E-3</v>
      </c>
      <c r="AJ77" s="7">
        <f t="shared" si="32"/>
        <v>6.1317695419548475</v>
      </c>
      <c r="AK77" s="7">
        <f t="shared" si="33"/>
        <v>0.7400000000000001</v>
      </c>
      <c r="AL77" s="21"/>
      <c r="AM77" s="11"/>
      <c r="AN77" s="44">
        <v>4916.5249999999996</v>
      </c>
      <c r="AO77" s="29">
        <v>1.776E-3</v>
      </c>
      <c r="AQ77" s="29">
        <f t="shared" si="34"/>
        <v>6.4159271825655741</v>
      </c>
      <c r="AR77" s="29">
        <f t="shared" si="35"/>
        <v>0.7400000000000001</v>
      </c>
      <c r="AT77" s="11"/>
      <c r="AU77" s="45">
        <v>5063.6083333333327</v>
      </c>
      <c r="AV77" s="26">
        <v>1.776E-3</v>
      </c>
      <c r="AX77" s="26">
        <f t="shared" si="36"/>
        <v>6.6078668058636723</v>
      </c>
      <c r="AY77" s="26">
        <f t="shared" si="37"/>
        <v>0.7400000000000001</v>
      </c>
      <c r="AZ77" s="11"/>
      <c r="BB77" s="25">
        <v>4849.0526530612251</v>
      </c>
      <c r="BC77" s="26">
        <v>1.776E-3</v>
      </c>
      <c r="BE77" s="26">
        <f t="shared" si="42"/>
        <v>6.3278776628751467</v>
      </c>
      <c r="BF77" s="26">
        <f t="shared" si="43"/>
        <v>0.7400000000000001</v>
      </c>
      <c r="BI77" s="11"/>
      <c r="BK77" s="52">
        <v>4986.3112941176496</v>
      </c>
      <c r="BL77" s="36">
        <v>1.776E-3</v>
      </c>
      <c r="BN77" s="36">
        <f t="shared" si="38"/>
        <v>6.5069963384022564</v>
      </c>
      <c r="BO77" s="36">
        <f t="shared" si="39"/>
        <v>0.7400000000000001</v>
      </c>
      <c r="BQ77" s="11"/>
      <c r="BS77" s="11"/>
    </row>
    <row r="78" spans="1:71" x14ac:dyDescent="0.3">
      <c r="A78" s="15">
        <v>0.15326000000000001</v>
      </c>
      <c r="B78" s="5">
        <v>2.0000000000000001E-4</v>
      </c>
      <c r="C78" s="5">
        <v>2.3999999999999998E-3</v>
      </c>
      <c r="E78">
        <v>4676.82</v>
      </c>
      <c r="F78" s="9">
        <v>1.8E-3</v>
      </c>
      <c r="H78" s="13">
        <f t="shared" si="40"/>
        <v>6.1031188829440159</v>
      </c>
      <c r="I78" s="9">
        <f t="shared" si="41"/>
        <v>0.75</v>
      </c>
      <c r="J78" s="18"/>
      <c r="K78" s="17"/>
      <c r="P78" s="21"/>
      <c r="Q78" s="11"/>
      <c r="S78" s="46">
        <v>4681.6353124999996</v>
      </c>
      <c r="T78" s="31">
        <v>1.8E-3</v>
      </c>
      <c r="V78" s="31">
        <f t="shared" si="28"/>
        <v>6.1094027306537901</v>
      </c>
      <c r="W78" s="31">
        <f t="shared" si="29"/>
        <v>0.75</v>
      </c>
      <c r="Y78" s="11"/>
      <c r="Z78" s="43">
        <v>4676.966363636363</v>
      </c>
      <c r="AA78" s="3">
        <v>1.8E-3</v>
      </c>
      <c r="AC78" s="3">
        <f t="shared" si="30"/>
        <v>6.1033098833829609</v>
      </c>
      <c r="AD78" s="3">
        <f t="shared" si="31"/>
        <v>0.75</v>
      </c>
      <c r="AE78" s="21"/>
      <c r="AF78" s="11"/>
      <c r="AG78" s="37">
        <v>4680.25</v>
      </c>
      <c r="AH78" s="6">
        <v>1.8E-3</v>
      </c>
      <c r="AJ78" s="7">
        <f t="shared" si="32"/>
        <v>6.1075949367088604</v>
      </c>
      <c r="AK78" s="7">
        <f t="shared" si="33"/>
        <v>0.75</v>
      </c>
      <c r="AL78" s="21"/>
      <c r="AM78" s="11"/>
      <c r="AN78" s="44">
        <v>4871.2416666666668</v>
      </c>
      <c r="AO78" s="29">
        <v>1.8E-3</v>
      </c>
      <c r="AQ78" s="29">
        <f t="shared" si="34"/>
        <v>6.3568337030753836</v>
      </c>
      <c r="AR78" s="29">
        <f t="shared" si="35"/>
        <v>0.75</v>
      </c>
      <c r="AT78" s="11"/>
      <c r="AU78" s="45">
        <v>5045.583333333333</v>
      </c>
      <c r="AV78" s="26">
        <v>1.8E-3</v>
      </c>
      <c r="AX78" s="26">
        <f t="shared" si="36"/>
        <v>6.5843446865892377</v>
      </c>
      <c r="AY78" s="26">
        <f t="shared" si="37"/>
        <v>0.75</v>
      </c>
      <c r="AZ78" s="11"/>
      <c r="BB78" s="25">
        <v>4823.8381632653063</v>
      </c>
      <c r="BC78" s="26">
        <v>1.8E-3</v>
      </c>
      <c r="BE78" s="26">
        <f t="shared" si="42"/>
        <v>6.2949734611318107</v>
      </c>
      <c r="BF78" s="26">
        <f t="shared" si="43"/>
        <v>0.75</v>
      </c>
      <c r="BI78" s="11"/>
      <c r="BK78" s="52">
        <v>4962.1860000000006</v>
      </c>
      <c r="BL78" s="36">
        <v>1.8E-3</v>
      </c>
      <c r="BN78" s="36">
        <f t="shared" si="38"/>
        <v>6.4755135064596114</v>
      </c>
      <c r="BO78" s="36">
        <f t="shared" si="39"/>
        <v>0.75</v>
      </c>
      <c r="BQ78" s="11"/>
      <c r="BS78" s="11"/>
    </row>
    <row r="79" spans="1:71" x14ac:dyDescent="0.3">
      <c r="A79" s="15">
        <v>0.15326000000000001</v>
      </c>
      <c r="B79" s="5">
        <v>2.0000000000000001E-4</v>
      </c>
      <c r="C79" s="5">
        <v>2.3999999999999998E-3</v>
      </c>
      <c r="E79">
        <v>4659.18</v>
      </c>
      <c r="F79" s="9">
        <v>1.8240000000000001E-3</v>
      </c>
      <c r="H79" s="13">
        <f t="shared" si="40"/>
        <v>6.0800991778676758</v>
      </c>
      <c r="I79" s="9">
        <f t="shared" si="41"/>
        <v>0.76000000000000012</v>
      </c>
      <c r="J79" s="18"/>
      <c r="K79" s="17"/>
      <c r="P79" s="21"/>
      <c r="Q79" s="11"/>
      <c r="S79" s="46">
        <v>4663.2525000000014</v>
      </c>
      <c r="T79" s="31">
        <v>1.8240000000000001E-3</v>
      </c>
      <c r="V79" s="31">
        <f t="shared" si="28"/>
        <v>6.0854136761059658</v>
      </c>
      <c r="W79" s="31">
        <f t="shared" si="29"/>
        <v>0.76000000000000012</v>
      </c>
      <c r="Y79" s="11"/>
      <c r="Z79" s="43">
        <v>4659.124545454546</v>
      </c>
      <c r="AA79" s="3">
        <v>1.8240000000000001E-3</v>
      </c>
      <c r="AC79" s="3">
        <f t="shared" si="30"/>
        <v>6.0800268112417406</v>
      </c>
      <c r="AD79" s="3">
        <f t="shared" si="31"/>
        <v>0.76000000000000012</v>
      </c>
      <c r="AE79" s="21"/>
      <c r="AF79" s="11"/>
      <c r="AG79" s="37">
        <v>4662.333333333333</v>
      </c>
      <c r="AH79" s="6">
        <v>1.8240000000000001E-3</v>
      </c>
      <c r="AJ79" s="7">
        <f t="shared" si="32"/>
        <v>6.0842141893949275</v>
      </c>
      <c r="AK79" s="7">
        <f t="shared" si="33"/>
        <v>0.76000000000000012</v>
      </c>
      <c r="AL79" s="21"/>
      <c r="AM79" s="11"/>
      <c r="AN79" s="44">
        <v>4829.0999999999995</v>
      </c>
      <c r="AO79" s="29">
        <v>1.8240000000000001E-3</v>
      </c>
      <c r="AQ79" s="29">
        <f t="shared" si="34"/>
        <v>6.3018400104397747</v>
      </c>
      <c r="AR79" s="29">
        <f t="shared" si="35"/>
        <v>0.76000000000000012</v>
      </c>
      <c r="AT79" s="11"/>
      <c r="AU79" s="45">
        <v>5015.4916666666668</v>
      </c>
      <c r="AV79" s="26">
        <v>1.8240000000000001E-3</v>
      </c>
      <c r="AX79" s="26">
        <f t="shared" si="36"/>
        <v>6.5450759058680239</v>
      </c>
      <c r="AY79" s="26">
        <f t="shared" si="37"/>
        <v>0.76000000000000012</v>
      </c>
      <c r="AZ79" s="11"/>
      <c r="BB79" s="25">
        <v>4796.7781632653077</v>
      </c>
      <c r="BC79" s="26">
        <v>1.8240000000000001E-3</v>
      </c>
      <c r="BE79" s="26">
        <f t="shared" si="42"/>
        <v>6.2596609203514388</v>
      </c>
      <c r="BF79" s="26">
        <f t="shared" si="43"/>
        <v>0.76000000000000012</v>
      </c>
      <c r="BI79" s="11"/>
      <c r="BK79" s="52">
        <v>4937.6480000000001</v>
      </c>
      <c r="BL79" s="36">
        <v>1.8240000000000001E-3</v>
      </c>
      <c r="BN79" s="36">
        <f t="shared" si="38"/>
        <v>6.4434921049197449</v>
      </c>
      <c r="BO79" s="36">
        <f t="shared" si="39"/>
        <v>0.76000000000000012</v>
      </c>
      <c r="BQ79" s="11"/>
      <c r="BS79" s="11"/>
    </row>
    <row r="80" spans="1:71" x14ac:dyDescent="0.3">
      <c r="A80" s="15">
        <v>0.15326000000000001</v>
      </c>
      <c r="B80" s="5">
        <v>2.0000000000000001E-4</v>
      </c>
      <c r="C80" s="5">
        <v>2.3999999999999998E-3</v>
      </c>
      <c r="E80">
        <v>4641.88</v>
      </c>
      <c r="F80" s="9">
        <v>1.848E-3</v>
      </c>
      <c r="H80" s="13">
        <f t="shared" si="40"/>
        <v>6.0575231632519904</v>
      </c>
      <c r="I80" s="9">
        <f t="shared" si="41"/>
        <v>0.77000000000000013</v>
      </c>
      <c r="J80" s="18"/>
      <c r="K80" s="17"/>
      <c r="P80" s="21"/>
      <c r="Q80" s="11"/>
      <c r="S80" s="46">
        <v>4645.6428124999993</v>
      </c>
      <c r="T80" s="31">
        <v>1.848E-3</v>
      </c>
      <c r="V80" s="31">
        <f t="shared" si="28"/>
        <v>6.0624335279916473</v>
      </c>
      <c r="W80" s="31">
        <f t="shared" si="29"/>
        <v>0.77000000000000013</v>
      </c>
      <c r="Y80" s="11"/>
      <c r="Z80" s="43">
        <v>4641.8945454545446</v>
      </c>
      <c r="AA80" s="3">
        <v>1.848E-3</v>
      </c>
      <c r="AC80" s="3">
        <f t="shared" si="30"/>
        <v>6.0575421446620705</v>
      </c>
      <c r="AD80" s="3">
        <f t="shared" si="31"/>
        <v>0.77000000000000013</v>
      </c>
      <c r="AE80" s="21"/>
      <c r="AF80" s="11"/>
      <c r="AG80" s="37">
        <v>4644.9916666666659</v>
      </c>
      <c r="AH80" s="6">
        <v>1.848E-3</v>
      </c>
      <c r="AJ80" s="7">
        <f t="shared" si="32"/>
        <v>6.061583800948279</v>
      </c>
      <c r="AK80" s="7">
        <f t="shared" si="33"/>
        <v>0.77000000000000013</v>
      </c>
      <c r="AL80" s="21"/>
      <c r="AM80" s="11"/>
      <c r="AN80" s="44">
        <v>4789.5749999999998</v>
      </c>
      <c r="AO80" s="29">
        <v>1.848E-3</v>
      </c>
      <c r="AQ80" s="29">
        <f t="shared" si="34"/>
        <v>6.2502609943886203</v>
      </c>
      <c r="AR80" s="29">
        <f t="shared" si="35"/>
        <v>0.77000000000000013</v>
      </c>
      <c r="AT80" s="11"/>
      <c r="AU80" s="45">
        <v>4992.1750000000002</v>
      </c>
      <c r="AV80" s="26">
        <v>1.848E-3</v>
      </c>
      <c r="AX80" s="26">
        <f t="shared" si="36"/>
        <v>6.5146483100613342</v>
      </c>
      <c r="AY80" s="26">
        <f t="shared" si="37"/>
        <v>0.77000000000000013</v>
      </c>
      <c r="AZ80" s="11"/>
      <c r="BB80" s="25">
        <v>4772.0908163265294</v>
      </c>
      <c r="BC80" s="26">
        <v>1.848E-3</v>
      </c>
      <c r="BE80" s="26">
        <f t="shared" si="42"/>
        <v>6.2274446252466777</v>
      </c>
      <c r="BF80" s="26">
        <f t="shared" si="43"/>
        <v>0.77000000000000013</v>
      </c>
      <c r="BI80" s="11"/>
      <c r="BK80" s="52">
        <v>4914.7891764705892</v>
      </c>
      <c r="BL80" s="36">
        <v>1.848E-3</v>
      </c>
      <c r="BN80" s="36">
        <f t="shared" si="38"/>
        <v>6.413661981561515</v>
      </c>
      <c r="BO80" s="36">
        <f t="shared" si="39"/>
        <v>0.77000000000000013</v>
      </c>
      <c r="BQ80" s="11"/>
      <c r="BS80" s="11"/>
    </row>
    <row r="81" spans="1:71" x14ac:dyDescent="0.3">
      <c r="A81" s="15">
        <v>0.15326000000000001</v>
      </c>
      <c r="B81" s="5">
        <v>2.0000000000000001E-4</v>
      </c>
      <c r="C81" s="5">
        <v>2.3999999999999998E-3</v>
      </c>
      <c r="E81">
        <v>4625.13</v>
      </c>
      <c r="F81" s="9">
        <v>1.872E-3</v>
      </c>
      <c r="H81" s="13">
        <f t="shared" si="40"/>
        <v>6.035664883205011</v>
      </c>
      <c r="I81" s="9">
        <f t="shared" si="41"/>
        <v>0.78</v>
      </c>
      <c r="J81" s="18"/>
      <c r="K81" s="17"/>
      <c r="P81" s="21"/>
      <c r="Q81" s="11"/>
      <c r="S81" s="46">
        <v>4628.6168749999997</v>
      </c>
      <c r="T81" s="31">
        <v>1.872E-3</v>
      </c>
      <c r="V81" s="31">
        <f t="shared" si="28"/>
        <v>6.0402151572491194</v>
      </c>
      <c r="W81" s="31">
        <f t="shared" si="29"/>
        <v>0.78</v>
      </c>
      <c r="Y81" s="11"/>
      <c r="Z81" s="43">
        <v>4625.2472727272725</v>
      </c>
      <c r="AA81" s="3">
        <v>1.872E-3</v>
      </c>
      <c r="AC81" s="3">
        <f t="shared" si="30"/>
        <v>6.035817920823793</v>
      </c>
      <c r="AD81" s="3">
        <f t="shared" si="31"/>
        <v>0.78</v>
      </c>
      <c r="AE81" s="21"/>
      <c r="AF81" s="11"/>
      <c r="AG81" s="37">
        <v>4628.208333333333</v>
      </c>
      <c r="AH81" s="6">
        <v>1.872E-3</v>
      </c>
      <c r="AJ81" s="7">
        <f t="shared" si="32"/>
        <v>6.0396820218365308</v>
      </c>
      <c r="AK81" s="7">
        <f t="shared" si="33"/>
        <v>0.78</v>
      </c>
      <c r="AL81" s="21"/>
      <c r="AM81" s="11"/>
      <c r="AN81" s="44">
        <v>4755.791666666667</v>
      </c>
      <c r="AO81" s="29">
        <v>1.872E-3</v>
      </c>
      <c r="AQ81" s="29">
        <f t="shared" si="34"/>
        <v>6.206174692244117</v>
      </c>
      <c r="AR81" s="29">
        <f t="shared" si="35"/>
        <v>0.78</v>
      </c>
      <c r="AT81" s="11"/>
      <c r="AU81" s="45">
        <v>4958.166666666667</v>
      </c>
      <c r="AV81" s="26">
        <v>1.872E-3</v>
      </c>
      <c r="AX81" s="26">
        <f t="shared" si="36"/>
        <v>6.4702683892296324</v>
      </c>
      <c r="AY81" s="26">
        <f t="shared" si="37"/>
        <v>0.78</v>
      </c>
      <c r="AZ81" s="11"/>
      <c r="BB81" s="25">
        <v>4746.663469387755</v>
      </c>
      <c r="BC81" s="26">
        <v>1.872E-3</v>
      </c>
      <c r="BE81" s="26">
        <f t="shared" si="42"/>
        <v>6.1942626509040259</v>
      </c>
      <c r="BF81" s="26">
        <f t="shared" si="43"/>
        <v>0.78</v>
      </c>
      <c r="BI81" s="11"/>
      <c r="BK81" s="52">
        <v>4891.8022352941161</v>
      </c>
      <c r="BL81" s="36">
        <v>1.872E-3</v>
      </c>
      <c r="BN81" s="36">
        <f t="shared" si="38"/>
        <v>6.3836646682684544</v>
      </c>
      <c r="BO81" s="36">
        <f t="shared" si="39"/>
        <v>0.78</v>
      </c>
      <c r="BQ81" s="11"/>
      <c r="BS81" s="11"/>
    </row>
    <row r="82" spans="1:71" x14ac:dyDescent="0.3">
      <c r="A82" s="15">
        <v>0.15326000000000001</v>
      </c>
      <c r="B82" s="5">
        <v>2.0000000000000001E-4</v>
      </c>
      <c r="C82" s="5">
        <v>2.3999999999999998E-3</v>
      </c>
      <c r="E82">
        <v>4609.3599999999997</v>
      </c>
      <c r="F82" s="9">
        <v>1.8959999999999999E-3</v>
      </c>
      <c r="H82" s="13">
        <f t="shared" si="40"/>
        <v>6.0150854756622731</v>
      </c>
      <c r="I82" s="9">
        <f t="shared" si="41"/>
        <v>0.79</v>
      </c>
      <c r="J82" s="18"/>
      <c r="K82" s="17"/>
      <c r="P82" s="21"/>
      <c r="Q82" s="11"/>
      <c r="S82" s="46">
        <v>4612.0084374999997</v>
      </c>
      <c r="T82" s="31">
        <v>1.8959999999999999E-3</v>
      </c>
      <c r="V82" s="31">
        <f t="shared" si="28"/>
        <v>6.018541612292835</v>
      </c>
      <c r="W82" s="31">
        <f t="shared" si="29"/>
        <v>0.79</v>
      </c>
      <c r="Y82" s="11"/>
      <c r="Z82" s="43">
        <v>4609.1154545454547</v>
      </c>
      <c r="AA82" s="3">
        <v>1.8959999999999999E-3</v>
      </c>
      <c r="AC82" s="3">
        <f t="shared" si="30"/>
        <v>6.014766350705278</v>
      </c>
      <c r="AD82" s="3">
        <f t="shared" si="31"/>
        <v>0.79</v>
      </c>
      <c r="AE82" s="21"/>
      <c r="AF82" s="11"/>
      <c r="AG82" s="37">
        <v>4612.0250000000005</v>
      </c>
      <c r="AH82" s="6">
        <v>1.8959999999999999E-3</v>
      </c>
      <c r="AJ82" s="7">
        <f t="shared" si="32"/>
        <v>6.0185632258906443</v>
      </c>
      <c r="AK82" s="7">
        <f t="shared" si="33"/>
        <v>0.79</v>
      </c>
      <c r="AL82" s="21"/>
      <c r="AM82" s="11"/>
      <c r="AN82" s="44">
        <v>4720</v>
      </c>
      <c r="AO82" s="29">
        <v>1.8959999999999999E-3</v>
      </c>
      <c r="AQ82" s="29">
        <f t="shared" si="34"/>
        <v>6.1594675714472142</v>
      </c>
      <c r="AR82" s="29">
        <f t="shared" si="35"/>
        <v>0.79</v>
      </c>
      <c r="AT82" s="11"/>
      <c r="AU82" s="45">
        <v>4929.5749999999998</v>
      </c>
      <c r="AV82" s="26">
        <v>1.8959999999999999E-3</v>
      </c>
      <c r="AX82" s="26">
        <f t="shared" si="36"/>
        <v>6.4329570664230715</v>
      </c>
      <c r="AY82" s="26">
        <f t="shared" si="37"/>
        <v>0.79</v>
      </c>
      <c r="AZ82" s="11"/>
      <c r="BB82" s="25">
        <v>4722.1936734693872</v>
      </c>
      <c r="BC82" s="26">
        <v>1.8959999999999999E-3</v>
      </c>
      <c r="BE82" s="26">
        <f t="shared" si="42"/>
        <v>6.1623302537770943</v>
      </c>
      <c r="BF82" s="26">
        <f t="shared" si="43"/>
        <v>0.79</v>
      </c>
      <c r="BI82" s="11"/>
      <c r="BK82" s="52">
        <v>4868.2585882352923</v>
      </c>
      <c r="BL82" s="36">
        <v>1.8959999999999999E-3</v>
      </c>
      <c r="BN82" s="36">
        <f t="shared" si="38"/>
        <v>6.3529408694183642</v>
      </c>
      <c r="BO82" s="36">
        <f t="shared" si="39"/>
        <v>0.79</v>
      </c>
      <c r="BQ82" s="11"/>
      <c r="BS82" s="11"/>
    </row>
    <row r="83" spans="1:71" x14ac:dyDescent="0.3">
      <c r="A83" s="15">
        <v>0.15326000000000001</v>
      </c>
      <c r="B83" s="5">
        <v>2.0000000000000001E-4</v>
      </c>
      <c r="C83" s="5">
        <v>2.3999999999999998E-3</v>
      </c>
      <c r="E83">
        <v>4593.68</v>
      </c>
      <c r="F83" s="9">
        <v>1.92E-3</v>
      </c>
      <c r="H83" s="13">
        <f t="shared" si="40"/>
        <v>5.994623515594415</v>
      </c>
      <c r="I83" s="9">
        <f t="shared" si="41"/>
        <v>0.8</v>
      </c>
      <c r="J83" s="18"/>
      <c r="K83" s="17"/>
      <c r="P83" s="21"/>
      <c r="Q83" s="11"/>
      <c r="S83" s="46">
        <v>4596.0240625000006</v>
      </c>
      <c r="T83" s="31">
        <v>1.92E-3</v>
      </c>
      <c r="V83" s="31">
        <f t="shared" si="28"/>
        <v>5.9976824513897959</v>
      </c>
      <c r="W83" s="31">
        <f t="shared" si="29"/>
        <v>0.8</v>
      </c>
      <c r="Y83" s="11"/>
      <c r="Z83" s="43">
        <v>4593.7381818181821</v>
      </c>
      <c r="AA83" s="3">
        <v>1.92E-3</v>
      </c>
      <c r="AC83" s="3">
        <f t="shared" si="30"/>
        <v>5.994699441234741</v>
      </c>
      <c r="AD83" s="3">
        <f t="shared" si="31"/>
        <v>0.8</v>
      </c>
      <c r="AE83" s="21"/>
      <c r="AF83" s="11"/>
      <c r="AG83" s="37">
        <v>4596.4250000000002</v>
      </c>
      <c r="AH83" s="6">
        <v>1.92E-3</v>
      </c>
      <c r="AJ83" s="7">
        <f t="shared" si="32"/>
        <v>5.9982056635782337</v>
      </c>
      <c r="AK83" s="7">
        <f t="shared" si="33"/>
        <v>0.8</v>
      </c>
      <c r="AL83" s="21"/>
      <c r="AM83" s="11"/>
      <c r="AN83" s="44">
        <v>4688.8333333333321</v>
      </c>
      <c r="AO83" s="29">
        <v>1.92E-3</v>
      </c>
      <c r="AQ83" s="29">
        <f t="shared" si="34"/>
        <v>6.1187959458871619</v>
      </c>
      <c r="AR83" s="29">
        <f t="shared" si="35"/>
        <v>0.8</v>
      </c>
      <c r="AT83" s="11"/>
      <c r="AU83" s="45">
        <v>4898.0666666666666</v>
      </c>
      <c r="AV83" s="26">
        <v>1.92E-3</v>
      </c>
      <c r="AX83" s="26">
        <f t="shared" si="36"/>
        <v>6.3918395754491275</v>
      </c>
      <c r="AY83" s="26">
        <f t="shared" si="37"/>
        <v>0.8</v>
      </c>
      <c r="AZ83" s="11"/>
      <c r="BB83" s="25">
        <v>4699.2785714285719</v>
      </c>
      <c r="BC83" s="26">
        <v>1.92E-3</v>
      </c>
      <c r="BE83" s="26">
        <f t="shared" si="42"/>
        <v>6.132426688540483</v>
      </c>
      <c r="BF83" s="26">
        <f t="shared" si="43"/>
        <v>0.8</v>
      </c>
      <c r="BI83" s="11"/>
      <c r="BK83" s="52">
        <v>4845.6672941176485</v>
      </c>
      <c r="BL83" s="36">
        <v>1.92E-3</v>
      </c>
      <c r="BN83" s="36">
        <f t="shared" si="38"/>
        <v>6.3234598644364457</v>
      </c>
      <c r="BO83" s="36">
        <f t="shared" si="39"/>
        <v>0.8</v>
      </c>
      <c r="BQ83" s="11"/>
      <c r="BS83" s="11"/>
    </row>
    <row r="84" spans="1:71" x14ac:dyDescent="0.3">
      <c r="A84" s="15">
        <v>0.15326000000000001</v>
      </c>
      <c r="B84" s="5">
        <v>2.0000000000000001E-4</v>
      </c>
      <c r="C84" s="5">
        <v>2.3999999999999998E-3</v>
      </c>
      <c r="E84">
        <v>4578.97</v>
      </c>
      <c r="F84" s="9">
        <v>1.944E-3</v>
      </c>
      <c r="H84" s="13">
        <f t="shared" si="40"/>
        <v>5.9754273783113669</v>
      </c>
      <c r="I84" s="9">
        <f t="shared" si="41"/>
        <v>0.81</v>
      </c>
      <c r="J84" s="18"/>
      <c r="K84" s="17"/>
      <c r="P84" s="21"/>
      <c r="Q84" s="11"/>
      <c r="S84" s="46">
        <v>4580.6546874999995</v>
      </c>
      <c r="T84" s="31">
        <v>1.944E-3</v>
      </c>
      <c r="V84" s="31">
        <f t="shared" si="28"/>
        <v>5.9776258482317628</v>
      </c>
      <c r="W84" s="31">
        <f t="shared" si="29"/>
        <v>0.81</v>
      </c>
      <c r="Y84" s="11"/>
      <c r="Z84" s="43">
        <v>4578.7872727272734</v>
      </c>
      <c r="AA84" s="3">
        <v>1.944E-3</v>
      </c>
      <c r="AC84" s="3">
        <f t="shared" si="30"/>
        <v>5.9751889243472185</v>
      </c>
      <c r="AD84" s="3">
        <f t="shared" si="31"/>
        <v>0.81</v>
      </c>
      <c r="AE84" s="21"/>
      <c r="AF84" s="11"/>
      <c r="AG84" s="37">
        <v>4581.5166666666664</v>
      </c>
      <c r="AH84" s="6">
        <v>1.944E-3</v>
      </c>
      <c r="AJ84" s="7">
        <f t="shared" si="32"/>
        <v>5.9787507068598025</v>
      </c>
      <c r="AK84" s="7">
        <f t="shared" si="33"/>
        <v>0.81</v>
      </c>
      <c r="AL84" s="21"/>
      <c r="AM84" s="11"/>
      <c r="AN84" s="44">
        <v>4662.5166666666673</v>
      </c>
      <c r="AO84" s="29">
        <v>1.944E-3</v>
      </c>
      <c r="AQ84" s="29">
        <f t="shared" si="34"/>
        <v>6.0844534342511638</v>
      </c>
      <c r="AR84" s="29">
        <f t="shared" si="35"/>
        <v>0.81</v>
      </c>
      <c r="AT84" s="11"/>
      <c r="AU84" s="45">
        <v>4869.2666666666664</v>
      </c>
      <c r="AV84" s="26">
        <v>1.944E-3</v>
      </c>
      <c r="AX84" s="26">
        <f t="shared" si="36"/>
        <v>6.3542563834877548</v>
      </c>
      <c r="AY84" s="26">
        <f t="shared" si="37"/>
        <v>0.81</v>
      </c>
      <c r="AZ84" s="11"/>
      <c r="BB84" s="25">
        <v>4677.8012244897955</v>
      </c>
      <c r="BC84" s="26">
        <v>1.944E-3</v>
      </c>
      <c r="BE84" s="26">
        <f t="shared" si="42"/>
        <v>6.1043993533730854</v>
      </c>
      <c r="BF84" s="26">
        <f t="shared" si="43"/>
        <v>0.81</v>
      </c>
      <c r="BI84" s="11"/>
      <c r="BK84" s="52">
        <v>4824.0598823529408</v>
      </c>
      <c r="BL84" s="36">
        <v>1.944E-3</v>
      </c>
      <c r="BN84" s="36">
        <f t="shared" si="38"/>
        <v>6.2952627983204241</v>
      </c>
      <c r="BO84" s="36">
        <f t="shared" si="39"/>
        <v>0.81</v>
      </c>
      <c r="BQ84" s="11"/>
      <c r="BS84" s="11"/>
    </row>
    <row r="85" spans="1:71" x14ac:dyDescent="0.3">
      <c r="A85" s="15">
        <v>0.15326000000000001</v>
      </c>
      <c r="B85" s="5">
        <v>2.0000000000000001E-4</v>
      </c>
      <c r="C85" s="5">
        <v>2.3999999999999998E-3</v>
      </c>
      <c r="E85">
        <v>4564.75</v>
      </c>
      <c r="F85" s="9">
        <v>1.9680000000000001E-3</v>
      </c>
      <c r="H85" s="13">
        <f t="shared" si="40"/>
        <v>5.9568706772804383</v>
      </c>
      <c r="I85" s="9">
        <f t="shared" si="41"/>
        <v>0.82000000000000017</v>
      </c>
      <c r="J85" s="18"/>
      <c r="K85" s="17"/>
      <c r="P85" s="21"/>
      <c r="Q85" s="11"/>
      <c r="S85" s="46">
        <v>4566.1240625</v>
      </c>
      <c r="T85" s="31">
        <v>1.9680000000000001E-3</v>
      </c>
      <c r="V85" s="31">
        <f t="shared" si="28"/>
        <v>5.9586637902910091</v>
      </c>
      <c r="W85" s="31">
        <f t="shared" si="29"/>
        <v>0.82000000000000017</v>
      </c>
      <c r="Y85" s="11"/>
      <c r="Z85" s="43">
        <v>4564.5309090909095</v>
      </c>
      <c r="AA85" s="3">
        <v>1.9680000000000001E-3</v>
      </c>
      <c r="AC85" s="3">
        <f t="shared" si="30"/>
        <v>5.9565847697910863</v>
      </c>
      <c r="AD85" s="3">
        <f t="shared" si="31"/>
        <v>0.82000000000000017</v>
      </c>
      <c r="AE85" s="21"/>
      <c r="AF85" s="11"/>
      <c r="AG85" s="37">
        <v>4567.1500000000005</v>
      </c>
      <c r="AH85" s="6">
        <v>1.9680000000000001E-3</v>
      </c>
      <c r="AJ85" s="7">
        <f t="shared" si="32"/>
        <v>5.9600026099438868</v>
      </c>
      <c r="AK85" s="7">
        <f t="shared" si="33"/>
        <v>0.82000000000000017</v>
      </c>
      <c r="AL85" s="21"/>
      <c r="AM85" s="11"/>
      <c r="AN85" s="44">
        <v>4640.083333333333</v>
      </c>
      <c r="AO85" s="29">
        <v>1.9680000000000001E-3</v>
      </c>
      <c r="AQ85" s="29">
        <f t="shared" si="34"/>
        <v>6.0551785636608804</v>
      </c>
      <c r="AR85" s="29">
        <f t="shared" si="35"/>
        <v>0.82000000000000017</v>
      </c>
      <c r="AT85" s="11"/>
      <c r="AU85" s="45">
        <v>4845.0166666666664</v>
      </c>
      <c r="AV85" s="26">
        <v>1.9680000000000001E-3</v>
      </c>
      <c r="AX85" s="26">
        <f t="shared" si="36"/>
        <v>6.3226108138675015</v>
      </c>
      <c r="AY85" s="26">
        <f t="shared" si="37"/>
        <v>0.82000000000000017</v>
      </c>
      <c r="AZ85" s="11"/>
      <c r="BB85" s="25">
        <v>4658.8122448979593</v>
      </c>
      <c r="BC85" s="26">
        <v>1.9680000000000001E-3</v>
      </c>
      <c r="BE85" s="26">
        <f t="shared" si="42"/>
        <v>6.0796192677775798</v>
      </c>
      <c r="BF85" s="26">
        <f t="shared" si="43"/>
        <v>0.82000000000000017</v>
      </c>
      <c r="BI85" s="11"/>
      <c r="BK85" s="52">
        <v>4804.2840000000006</v>
      </c>
      <c r="BL85" s="36">
        <v>1.9680000000000001E-3</v>
      </c>
      <c r="BN85" s="36">
        <f t="shared" si="38"/>
        <v>6.2694558266997271</v>
      </c>
      <c r="BO85" s="36">
        <f t="shared" si="39"/>
        <v>0.82000000000000017</v>
      </c>
      <c r="BQ85" s="11"/>
      <c r="BS85" s="11"/>
    </row>
    <row r="86" spans="1:71" x14ac:dyDescent="0.3">
      <c r="A86" s="15">
        <v>0.15326000000000001</v>
      </c>
      <c r="B86" s="5">
        <v>2.0000000000000001E-4</v>
      </c>
      <c r="C86" s="5">
        <v>2.3999999999999998E-3</v>
      </c>
      <c r="E86">
        <v>4551.04</v>
      </c>
      <c r="F86" s="9">
        <v>1.9919999999999998E-3</v>
      </c>
      <c r="H86" s="13">
        <f t="shared" si="40"/>
        <v>5.9389795119404933</v>
      </c>
      <c r="I86" s="9">
        <f t="shared" si="41"/>
        <v>0.83</v>
      </c>
      <c r="J86" s="18"/>
      <c r="K86" s="17"/>
      <c r="P86" s="21"/>
      <c r="Q86" s="11"/>
      <c r="S86" s="46">
        <v>4552.3031250000004</v>
      </c>
      <c r="T86" s="31">
        <v>1.9919999999999998E-3</v>
      </c>
      <c r="V86" s="31">
        <f t="shared" si="28"/>
        <v>5.9406278546261264</v>
      </c>
      <c r="W86" s="31">
        <f t="shared" si="29"/>
        <v>0.83</v>
      </c>
      <c r="Y86" s="11"/>
      <c r="Z86" s="43">
        <v>4550.9000000000005</v>
      </c>
      <c r="AA86" s="3">
        <v>1.9919999999999998E-3</v>
      </c>
      <c r="AC86" s="3">
        <f t="shared" si="30"/>
        <v>5.938796815868459</v>
      </c>
      <c r="AD86" s="3">
        <f t="shared" si="31"/>
        <v>0.83</v>
      </c>
      <c r="AE86" s="21"/>
      <c r="AF86" s="11"/>
      <c r="AG86" s="37">
        <v>4553.3583333333327</v>
      </c>
      <c r="AH86" s="6">
        <v>1.9919999999999998E-3</v>
      </c>
      <c r="AJ86" s="7">
        <f t="shared" si="32"/>
        <v>5.9420048718952536</v>
      </c>
      <c r="AK86" s="7">
        <f t="shared" si="33"/>
        <v>0.83</v>
      </c>
      <c r="AL86" s="21"/>
      <c r="AM86" s="11"/>
      <c r="AN86" s="44">
        <v>4621.6083333333327</v>
      </c>
      <c r="AO86" s="29">
        <v>1.9919999999999998E-3</v>
      </c>
      <c r="AQ86" s="29">
        <f t="shared" si="34"/>
        <v>6.0310692070120488</v>
      </c>
      <c r="AR86" s="29">
        <f t="shared" si="35"/>
        <v>0.83</v>
      </c>
      <c r="AT86" s="11"/>
      <c r="AU86" s="45">
        <v>4820.8250000000007</v>
      </c>
      <c r="AV86" s="26">
        <v>1.9919999999999998E-3</v>
      </c>
      <c r="AX86" s="26">
        <f t="shared" si="36"/>
        <v>6.291041367610597</v>
      </c>
      <c r="AY86" s="26">
        <f t="shared" si="37"/>
        <v>0.83</v>
      </c>
      <c r="AZ86" s="11"/>
      <c r="BB86" s="25">
        <v>4641.2363265306121</v>
      </c>
      <c r="BC86" s="26">
        <v>1.9919999999999998E-3</v>
      </c>
      <c r="BE86" s="26">
        <f t="shared" si="42"/>
        <v>6.0566831874339186</v>
      </c>
      <c r="BF86" s="26">
        <f t="shared" si="43"/>
        <v>0.83</v>
      </c>
      <c r="BI86" s="11"/>
      <c r="BK86" s="52">
        <v>4784.1469411764701</v>
      </c>
      <c r="BL86" s="36">
        <v>1.9919999999999998E-3</v>
      </c>
      <c r="BN86" s="36">
        <f t="shared" si="38"/>
        <v>6.2431775299184</v>
      </c>
      <c r="BO86" s="36">
        <f t="shared" si="39"/>
        <v>0.83</v>
      </c>
      <c r="BQ86" s="11"/>
      <c r="BS86" s="11"/>
    </row>
    <row r="87" spans="1:71" x14ac:dyDescent="0.3">
      <c r="A87" s="15">
        <v>0.15326000000000001</v>
      </c>
      <c r="B87" s="5">
        <v>2.0000000000000001E-4</v>
      </c>
      <c r="C87" s="5">
        <v>2.3999999999999998E-3</v>
      </c>
      <c r="E87">
        <v>4538.03</v>
      </c>
      <c r="F87" s="9">
        <v>2.016E-3</v>
      </c>
      <c r="H87" s="13">
        <f t="shared" si="40"/>
        <v>5.9220018269607202</v>
      </c>
      <c r="I87" s="9">
        <f t="shared" si="41"/>
        <v>0.84000000000000008</v>
      </c>
      <c r="J87" s="18"/>
      <c r="K87" s="17"/>
      <c r="P87" s="21"/>
      <c r="Q87" s="11"/>
      <c r="S87" s="46">
        <v>4539.1843749999998</v>
      </c>
      <c r="T87" s="31">
        <v>2.016E-3</v>
      </c>
      <c r="V87" s="31">
        <f t="shared" si="28"/>
        <v>5.9235082539475394</v>
      </c>
      <c r="W87" s="31">
        <f t="shared" si="29"/>
        <v>0.84000000000000008</v>
      </c>
      <c r="Y87" s="11"/>
      <c r="Z87" s="43">
        <v>4537.8845454545453</v>
      </c>
      <c r="AA87" s="3">
        <v>2.016E-3</v>
      </c>
      <c r="AC87" s="3">
        <f t="shared" si="30"/>
        <v>5.9218120128599052</v>
      </c>
      <c r="AD87" s="3">
        <f t="shared" si="31"/>
        <v>0.84000000000000008</v>
      </c>
      <c r="AE87" s="21"/>
      <c r="AF87" s="11"/>
      <c r="AG87" s="37">
        <v>4540.1916666666666</v>
      </c>
      <c r="AH87" s="6">
        <v>2.016E-3</v>
      </c>
      <c r="AJ87" s="7">
        <f t="shared" si="32"/>
        <v>5.9248227413110621</v>
      </c>
      <c r="AK87" s="7">
        <f t="shared" si="33"/>
        <v>0.84000000000000008</v>
      </c>
      <c r="AL87" s="21"/>
      <c r="AM87" s="11"/>
      <c r="AN87" s="44">
        <v>4602.2250000000004</v>
      </c>
      <c r="AO87" s="29">
        <v>2.016E-3</v>
      </c>
      <c r="AQ87" s="29">
        <f t="shared" si="34"/>
        <v>6.0057745008482319</v>
      </c>
      <c r="AR87" s="29">
        <f t="shared" si="35"/>
        <v>0.84000000000000008</v>
      </c>
      <c r="AT87" s="11"/>
      <c r="AU87" s="45">
        <v>4791.9166666666661</v>
      </c>
      <c r="AV87" s="26">
        <v>2.016E-3</v>
      </c>
      <c r="AX87" s="26">
        <f t="shared" si="36"/>
        <v>6.2533168036887199</v>
      </c>
      <c r="AY87" s="26">
        <f t="shared" si="37"/>
        <v>0.84000000000000008</v>
      </c>
      <c r="AZ87" s="11"/>
      <c r="BB87" s="25">
        <v>4622.6791836734683</v>
      </c>
      <c r="BC87" s="26">
        <v>2.016E-3</v>
      </c>
      <c r="BE87" s="26">
        <f t="shared" si="42"/>
        <v>6.0324666366611881</v>
      </c>
      <c r="BF87" s="26">
        <f t="shared" si="43"/>
        <v>0.84000000000000008</v>
      </c>
      <c r="BI87" s="11"/>
      <c r="BK87" s="52">
        <v>4763.904588235293</v>
      </c>
      <c r="BL87" s="36">
        <v>2.016E-3</v>
      </c>
      <c r="BN87" s="36">
        <f t="shared" si="38"/>
        <v>6.2167618272677707</v>
      </c>
      <c r="BO87" s="36">
        <f t="shared" si="39"/>
        <v>0.84000000000000008</v>
      </c>
      <c r="BQ87" s="11"/>
      <c r="BS87" s="11"/>
    </row>
    <row r="88" spans="1:71" x14ac:dyDescent="0.3">
      <c r="A88" s="15">
        <v>0.15326000000000001</v>
      </c>
      <c r="B88" s="5">
        <v>2.0000000000000001E-4</v>
      </c>
      <c r="C88" s="5">
        <v>2.3999999999999998E-3</v>
      </c>
      <c r="E88">
        <v>4525.71</v>
      </c>
      <c r="F88" s="9">
        <v>2.0400000000000001E-3</v>
      </c>
      <c r="H88" s="13">
        <f t="shared" si="40"/>
        <v>5.9059245726216885</v>
      </c>
      <c r="I88" s="9">
        <f t="shared" si="41"/>
        <v>0.85000000000000009</v>
      </c>
      <c r="J88" s="18"/>
      <c r="K88" s="17"/>
      <c r="P88" s="21"/>
      <c r="Q88" s="11"/>
      <c r="S88" s="46">
        <v>4526.6746874999999</v>
      </c>
      <c r="T88" s="31">
        <v>2.0400000000000001E-3</v>
      </c>
      <c r="V88" s="31">
        <f t="shared" si="28"/>
        <v>5.9071834627430508</v>
      </c>
      <c r="W88" s="31">
        <f t="shared" si="29"/>
        <v>0.85000000000000009</v>
      </c>
      <c r="Y88" s="11"/>
      <c r="Z88" s="43">
        <v>4525.409090909091</v>
      </c>
      <c r="AA88" s="3">
        <v>2.0400000000000001E-3</v>
      </c>
      <c r="AC88" s="3">
        <f t="shared" si="30"/>
        <v>5.9055318947006272</v>
      </c>
      <c r="AD88" s="3">
        <f t="shared" si="31"/>
        <v>0.85000000000000009</v>
      </c>
      <c r="AE88" s="21"/>
      <c r="AF88" s="11"/>
      <c r="AG88" s="37">
        <v>4527.6416666666655</v>
      </c>
      <c r="AH88" s="6">
        <v>2.0400000000000001E-3</v>
      </c>
      <c r="AJ88" s="7">
        <f t="shared" si="32"/>
        <v>5.9084453434251145</v>
      </c>
      <c r="AK88" s="7">
        <f t="shared" si="33"/>
        <v>0.85000000000000009</v>
      </c>
      <c r="AL88" s="21"/>
      <c r="AM88" s="11"/>
      <c r="AN88" s="44">
        <v>4584.8083333333334</v>
      </c>
      <c r="AO88" s="29">
        <v>2.0400000000000001E-3</v>
      </c>
      <c r="AQ88" s="29">
        <f t="shared" si="34"/>
        <v>5.9830462395058506</v>
      </c>
      <c r="AR88" s="29">
        <f t="shared" si="35"/>
        <v>0.85000000000000009</v>
      </c>
      <c r="AT88" s="11"/>
      <c r="AU88" s="45">
        <v>4769.5833333333339</v>
      </c>
      <c r="AV88" s="26">
        <v>2.0400000000000001E-3</v>
      </c>
      <c r="AX88" s="26">
        <f t="shared" si="36"/>
        <v>6.2241724302927492</v>
      </c>
      <c r="AY88" s="26">
        <f t="shared" si="37"/>
        <v>0.85000000000000009</v>
      </c>
      <c r="AZ88" s="11"/>
      <c r="BB88" s="25">
        <v>4606.3787755102039</v>
      </c>
      <c r="BC88" s="26">
        <v>2.0400000000000001E-3</v>
      </c>
      <c r="BE88" s="26">
        <f t="shared" si="42"/>
        <v>6.0111950613469975</v>
      </c>
      <c r="BF88" s="26">
        <f t="shared" si="43"/>
        <v>0.85000000000000009</v>
      </c>
      <c r="BI88" s="11"/>
      <c r="BK88" s="52">
        <v>4744.2294117647061</v>
      </c>
      <c r="BL88" s="36">
        <v>2.0400000000000001E-3</v>
      </c>
      <c r="BN88" s="36">
        <f t="shared" si="38"/>
        <v>6.1910862739980512</v>
      </c>
      <c r="BO88" s="36">
        <f t="shared" si="39"/>
        <v>0.85000000000000009</v>
      </c>
      <c r="BQ88" s="11"/>
      <c r="BS88" s="11"/>
    </row>
    <row r="89" spans="1:71" x14ac:dyDescent="0.3">
      <c r="A89" s="15">
        <v>0.15326000000000001</v>
      </c>
      <c r="B89" s="5">
        <v>2.0000000000000001E-4</v>
      </c>
      <c r="C89" s="5">
        <v>2.3999999999999998E-3</v>
      </c>
      <c r="E89">
        <v>4513.8500000000004</v>
      </c>
      <c r="F89" s="9">
        <v>2.0639999999999999E-3</v>
      </c>
      <c r="H89" s="13">
        <f t="shared" si="40"/>
        <v>5.8904476053764849</v>
      </c>
      <c r="I89" s="9">
        <f t="shared" si="41"/>
        <v>0.86</v>
      </c>
      <c r="J89" s="18"/>
      <c r="K89" s="17"/>
      <c r="P89" s="21"/>
      <c r="Q89" s="11"/>
      <c r="S89" s="46">
        <v>4514.7928125000008</v>
      </c>
      <c r="T89" s="31">
        <v>2.0639999999999999E-3</v>
      </c>
      <c r="V89" s="31">
        <f t="shared" si="28"/>
        <v>5.891677949236592</v>
      </c>
      <c r="W89" s="31">
        <f t="shared" si="29"/>
        <v>0.86</v>
      </c>
      <c r="Y89" s="11"/>
      <c r="Z89" s="43">
        <v>4513.6045454545456</v>
      </c>
      <c r="AA89" s="3">
        <v>2.0639999999999999E-3</v>
      </c>
      <c r="AC89" s="3">
        <f t="shared" si="30"/>
        <v>5.8901272940813598</v>
      </c>
      <c r="AD89" s="3">
        <f t="shared" si="31"/>
        <v>0.86</v>
      </c>
      <c r="AE89" s="21"/>
      <c r="AF89" s="11"/>
      <c r="AG89" s="37">
        <v>4515.7583333333332</v>
      </c>
      <c r="AH89" s="6">
        <v>2.0639999999999999E-3</v>
      </c>
      <c r="AJ89" s="7">
        <f t="shared" si="32"/>
        <v>5.8929379268345725</v>
      </c>
      <c r="AK89" s="7">
        <f t="shared" si="33"/>
        <v>0.86</v>
      </c>
      <c r="AL89" s="21"/>
      <c r="AM89" s="11"/>
      <c r="AN89" s="44">
        <v>4570.4666666666672</v>
      </c>
      <c r="AO89" s="29">
        <v>2.0639999999999999E-3</v>
      </c>
      <c r="AQ89" s="29">
        <f t="shared" si="34"/>
        <v>5.9643307668885122</v>
      </c>
      <c r="AR89" s="29">
        <f t="shared" si="35"/>
        <v>0.86</v>
      </c>
      <c r="AT89" s="11"/>
      <c r="AU89" s="45">
        <v>4740.5999999999995</v>
      </c>
      <c r="AV89" s="26">
        <v>2.0639999999999999E-3</v>
      </c>
      <c r="AX89" s="26">
        <f t="shared" si="36"/>
        <v>6.1863499934751394</v>
      </c>
      <c r="AY89" s="26">
        <f t="shared" si="37"/>
        <v>0.86</v>
      </c>
      <c r="AZ89" s="11"/>
      <c r="BB89" s="25">
        <v>4589.5014285714296</v>
      </c>
      <c r="BC89" s="26">
        <v>2.0639999999999999E-3</v>
      </c>
      <c r="BE89" s="26">
        <f t="shared" si="42"/>
        <v>5.9891705971178775</v>
      </c>
      <c r="BF89" s="26">
        <f t="shared" si="43"/>
        <v>0.86</v>
      </c>
      <c r="BI89" s="11"/>
      <c r="BK89" s="52">
        <v>4726.1243529411786</v>
      </c>
      <c r="BL89" s="36">
        <v>2.0639999999999999E-3</v>
      </c>
      <c r="BN89" s="36">
        <f t="shared" si="38"/>
        <v>6.1674596802051136</v>
      </c>
      <c r="BO89" s="36">
        <f t="shared" si="39"/>
        <v>0.86</v>
      </c>
      <c r="BQ89" s="11"/>
      <c r="BS89" s="11"/>
    </row>
    <row r="90" spans="1:71" x14ac:dyDescent="0.3">
      <c r="A90" s="15">
        <v>0.15326000000000001</v>
      </c>
      <c r="B90" s="5">
        <v>2.0000000000000001E-4</v>
      </c>
      <c r="C90" s="5">
        <v>2.3999999999999998E-3</v>
      </c>
      <c r="E90">
        <v>4502.8900000000003</v>
      </c>
      <c r="F90" s="9">
        <v>2.088E-3</v>
      </c>
      <c r="H90" s="13">
        <f t="shared" si="40"/>
        <v>5.8761451128800735</v>
      </c>
      <c r="I90" s="9">
        <f t="shared" si="41"/>
        <v>0.87000000000000011</v>
      </c>
      <c r="J90" s="18"/>
      <c r="K90" s="17"/>
      <c r="P90" s="21"/>
      <c r="Q90" s="11"/>
      <c r="S90" s="46">
        <v>4503.6028125000012</v>
      </c>
      <c r="T90" s="31">
        <v>2.088E-3</v>
      </c>
      <c r="V90" s="31">
        <f t="shared" si="28"/>
        <v>5.8770753131932683</v>
      </c>
      <c r="W90" s="31">
        <f t="shared" si="29"/>
        <v>0.87000000000000011</v>
      </c>
      <c r="Y90" s="11"/>
      <c r="Z90" s="43">
        <v>4502.4972727272716</v>
      </c>
      <c r="AA90" s="3">
        <v>2.088E-3</v>
      </c>
      <c r="AC90" s="3">
        <f t="shared" si="30"/>
        <v>5.8756326148078708</v>
      </c>
      <c r="AD90" s="3">
        <f t="shared" si="31"/>
        <v>0.87000000000000011</v>
      </c>
      <c r="AE90" s="21"/>
      <c r="AF90" s="11"/>
      <c r="AG90" s="37">
        <v>4504.4833333333345</v>
      </c>
      <c r="AH90" s="6">
        <v>2.088E-3</v>
      </c>
      <c r="AJ90" s="7">
        <f t="shared" si="32"/>
        <v>5.8782243681760855</v>
      </c>
      <c r="AK90" s="7">
        <f t="shared" si="33"/>
        <v>0.87000000000000011</v>
      </c>
      <c r="AL90" s="21"/>
      <c r="AM90" s="11"/>
      <c r="AN90" s="44">
        <v>4557.3249999999998</v>
      </c>
      <c r="AO90" s="29">
        <v>2.088E-3</v>
      </c>
      <c r="AQ90" s="29">
        <f t="shared" si="34"/>
        <v>5.9471812606028962</v>
      </c>
      <c r="AR90" s="29">
        <f t="shared" si="35"/>
        <v>0.87000000000000011</v>
      </c>
      <c r="AT90" s="11"/>
      <c r="AU90" s="45">
        <v>4719.916666666667</v>
      </c>
      <c r="AV90" s="26">
        <v>2.088E-3</v>
      </c>
      <c r="AX90" s="26">
        <f t="shared" si="36"/>
        <v>6.159358823785289</v>
      </c>
      <c r="AY90" s="26">
        <f t="shared" si="37"/>
        <v>0.87000000000000011</v>
      </c>
      <c r="AZ90" s="11"/>
      <c r="BB90" s="25">
        <v>4575.6016326530616</v>
      </c>
      <c r="BC90" s="26">
        <v>2.088E-3</v>
      </c>
      <c r="BE90" s="26">
        <f t="shared" si="42"/>
        <v>5.9710317534295463</v>
      </c>
      <c r="BF90" s="26">
        <f t="shared" si="43"/>
        <v>0.87000000000000011</v>
      </c>
      <c r="BI90" s="11"/>
      <c r="BK90" s="52">
        <v>4709.7911764705877</v>
      </c>
      <c r="BL90" s="36">
        <v>2.088E-3</v>
      </c>
      <c r="BN90" s="36">
        <f t="shared" si="38"/>
        <v>6.1461453431692386</v>
      </c>
      <c r="BO90" s="36">
        <f t="shared" si="39"/>
        <v>0.87000000000000011</v>
      </c>
      <c r="BQ90" s="11"/>
      <c r="BS90" s="11"/>
    </row>
    <row r="91" spans="1:71" x14ac:dyDescent="0.3">
      <c r="A91" s="15">
        <v>0.15326000000000001</v>
      </c>
      <c r="B91" s="5">
        <v>2.0000000000000001E-4</v>
      </c>
      <c r="C91" s="5">
        <v>2.3999999999999998E-3</v>
      </c>
      <c r="E91">
        <v>4492.37</v>
      </c>
      <c r="F91" s="9">
        <v>2.1120000000000002E-3</v>
      </c>
      <c r="H91" s="13">
        <f t="shared" si="40"/>
        <v>5.8624168080386267</v>
      </c>
      <c r="I91" s="9">
        <f t="shared" si="41"/>
        <v>0.88000000000000012</v>
      </c>
      <c r="J91" s="18"/>
      <c r="K91" s="17"/>
      <c r="P91" s="21"/>
      <c r="Q91" s="11"/>
      <c r="S91" s="46">
        <v>4493.0793750000003</v>
      </c>
      <c r="T91" s="31">
        <v>2.1120000000000002E-3</v>
      </c>
      <c r="V91" s="31">
        <f t="shared" si="28"/>
        <v>5.8633425225107665</v>
      </c>
      <c r="W91" s="31">
        <f t="shared" si="29"/>
        <v>0.88000000000000012</v>
      </c>
      <c r="Y91" s="11"/>
      <c r="Z91" s="43">
        <v>4491.9972727272725</v>
      </c>
      <c r="AA91" s="3">
        <v>2.1120000000000002E-3</v>
      </c>
      <c r="AC91" s="3">
        <f t="shared" si="30"/>
        <v>5.8619304094052884</v>
      </c>
      <c r="AD91" s="3">
        <f t="shared" si="31"/>
        <v>0.88000000000000012</v>
      </c>
      <c r="AE91" s="21"/>
      <c r="AF91" s="11"/>
      <c r="AG91" s="37">
        <v>4493.916666666667</v>
      </c>
      <c r="AH91" s="6">
        <v>2.1120000000000002E-3</v>
      </c>
      <c r="AJ91" s="7">
        <f t="shared" si="32"/>
        <v>5.864435164643961</v>
      </c>
      <c r="AK91" s="7">
        <f t="shared" si="33"/>
        <v>0.88000000000000012</v>
      </c>
      <c r="AL91" s="21"/>
      <c r="AM91" s="11"/>
      <c r="AN91" s="44">
        <v>4542.4333333333334</v>
      </c>
      <c r="AO91" s="29">
        <v>2.1120000000000002E-3</v>
      </c>
      <c r="AQ91" s="29">
        <f t="shared" si="34"/>
        <v>5.9277480534168516</v>
      </c>
      <c r="AR91" s="29">
        <f t="shared" si="35"/>
        <v>0.88000000000000012</v>
      </c>
      <c r="AT91" s="11"/>
      <c r="AU91" s="45">
        <v>4698.1833333333325</v>
      </c>
      <c r="AV91" s="26">
        <v>2.1120000000000002E-3</v>
      </c>
      <c r="AX91" s="26">
        <f t="shared" si="36"/>
        <v>6.1309974335551773</v>
      </c>
      <c r="AY91" s="26">
        <f t="shared" si="37"/>
        <v>0.88000000000000012</v>
      </c>
      <c r="AZ91" s="11"/>
      <c r="BB91" s="25">
        <v>4560.7316326530627</v>
      </c>
      <c r="BC91" s="26">
        <v>2.1120000000000002E-3</v>
      </c>
      <c r="BE91" s="26">
        <f t="shared" si="42"/>
        <v>5.9516268206356031</v>
      </c>
      <c r="BF91" s="26">
        <f t="shared" si="43"/>
        <v>0.88000000000000012</v>
      </c>
      <c r="BI91" s="11"/>
      <c r="BK91" s="52">
        <v>4693.2838823529419</v>
      </c>
      <c r="BL91" s="36">
        <v>2.1120000000000002E-3</v>
      </c>
      <c r="BN91" s="36">
        <f t="shared" si="38"/>
        <v>6.1246037874891579</v>
      </c>
      <c r="BO91" s="36">
        <f t="shared" si="39"/>
        <v>0.88000000000000012</v>
      </c>
      <c r="BQ91" s="11"/>
      <c r="BS91" s="11"/>
    </row>
    <row r="92" spans="1:71" x14ac:dyDescent="0.3">
      <c r="A92" s="15">
        <v>0.15326000000000001</v>
      </c>
      <c r="B92" s="5">
        <v>2.0000000000000001E-4</v>
      </c>
      <c r="C92" s="5">
        <v>2.3999999999999998E-3</v>
      </c>
      <c r="E92">
        <v>4482.71</v>
      </c>
      <c r="F92" s="9">
        <v>2.1359999999999999E-3</v>
      </c>
      <c r="H92" s="13">
        <f t="shared" si="40"/>
        <v>5.8498107790682505</v>
      </c>
      <c r="I92" s="9">
        <f t="shared" si="41"/>
        <v>0.89</v>
      </c>
      <c r="J92" s="18"/>
      <c r="K92" s="17"/>
      <c r="P92" s="21"/>
      <c r="Q92" s="11"/>
      <c r="S92" s="46">
        <v>4483.2046875000005</v>
      </c>
      <c r="T92" s="31">
        <v>2.1359999999999999E-3</v>
      </c>
      <c r="V92" s="31">
        <f t="shared" si="28"/>
        <v>5.8504563323763552</v>
      </c>
      <c r="W92" s="31">
        <f t="shared" si="29"/>
        <v>0.89</v>
      </c>
      <c r="Y92" s="11"/>
      <c r="Z92" s="43">
        <v>4482.2354545454546</v>
      </c>
      <c r="AA92" s="3">
        <v>2.1359999999999999E-3</v>
      </c>
      <c r="AC92" s="3">
        <f t="shared" si="30"/>
        <v>5.8491915105643404</v>
      </c>
      <c r="AD92" s="3">
        <f t="shared" si="31"/>
        <v>0.89</v>
      </c>
      <c r="AE92" s="21"/>
      <c r="AF92" s="11"/>
      <c r="AG92" s="37">
        <v>4483.9083333333338</v>
      </c>
      <c r="AH92" s="6">
        <v>2.1359999999999999E-3</v>
      </c>
      <c r="AJ92" s="7">
        <f t="shared" si="32"/>
        <v>5.8513745704467359</v>
      </c>
      <c r="AK92" s="7">
        <f t="shared" si="33"/>
        <v>0.89</v>
      </c>
      <c r="AL92" s="21"/>
      <c r="AM92" s="11"/>
      <c r="AN92" s="44">
        <v>4528.833333333333</v>
      </c>
      <c r="AO92" s="29">
        <v>2.1359999999999999E-3</v>
      </c>
      <c r="AQ92" s="29">
        <f t="shared" si="34"/>
        <v>5.9100004349906472</v>
      </c>
      <c r="AR92" s="29">
        <f t="shared" si="35"/>
        <v>0.89</v>
      </c>
      <c r="AT92" s="11"/>
      <c r="AU92" s="45">
        <v>4676.2250000000004</v>
      </c>
      <c r="AV92" s="26">
        <v>2.1359999999999999E-3</v>
      </c>
      <c r="AX92" s="26">
        <f t="shared" si="36"/>
        <v>6.1023424246378708</v>
      </c>
      <c r="AY92" s="26">
        <f t="shared" si="37"/>
        <v>0.89</v>
      </c>
      <c r="AZ92" s="11"/>
      <c r="BB92" s="25">
        <v>4546.8718367346946</v>
      </c>
      <c r="BC92" s="26">
        <v>2.1359999999999999E-3</v>
      </c>
      <c r="BE92" s="26">
        <f t="shared" si="42"/>
        <v>5.9335401758249962</v>
      </c>
      <c r="BF92" s="26">
        <f t="shared" si="43"/>
        <v>0.89</v>
      </c>
      <c r="BI92" s="11"/>
      <c r="BK92" s="52">
        <v>4680.9919999999993</v>
      </c>
      <c r="BL92" s="36">
        <v>2.1359999999999999E-3</v>
      </c>
      <c r="BN92" s="36">
        <f t="shared" si="38"/>
        <v>6.1085632258906424</v>
      </c>
      <c r="BO92" s="36">
        <f t="shared" si="39"/>
        <v>0.89</v>
      </c>
      <c r="BQ92" s="11"/>
      <c r="BS92" s="11"/>
    </row>
    <row r="93" spans="1:71" x14ac:dyDescent="0.3">
      <c r="A93" s="15">
        <v>0.15326000000000001</v>
      </c>
      <c r="B93" s="5">
        <v>2.0000000000000001E-4</v>
      </c>
      <c r="C93" s="5">
        <v>2.3999999999999998E-3</v>
      </c>
      <c r="E93">
        <v>4473.4799999999996</v>
      </c>
      <c r="F93" s="9">
        <v>2.16E-3</v>
      </c>
      <c r="H93" s="13">
        <f t="shared" si="40"/>
        <v>5.8377658880334069</v>
      </c>
      <c r="I93" s="9">
        <f t="shared" si="41"/>
        <v>0.90000000000000013</v>
      </c>
      <c r="J93" s="18"/>
      <c r="K93" s="17"/>
      <c r="P93" s="21"/>
      <c r="Q93" s="11"/>
      <c r="S93" s="46">
        <v>4474.0431250000001</v>
      </c>
      <c r="T93" s="31">
        <v>2.16E-3</v>
      </c>
      <c r="V93" s="31">
        <f t="shared" si="28"/>
        <v>5.8385007503588673</v>
      </c>
      <c r="W93" s="31">
        <f t="shared" si="29"/>
        <v>0.90000000000000013</v>
      </c>
      <c r="Y93" s="11"/>
      <c r="Z93" s="43">
        <v>4473.1072727272731</v>
      </c>
      <c r="AA93" s="3">
        <v>2.16E-3</v>
      </c>
      <c r="AC93" s="3">
        <f t="shared" si="30"/>
        <v>5.8372794894000686</v>
      </c>
      <c r="AD93" s="3">
        <f t="shared" si="31"/>
        <v>0.90000000000000013</v>
      </c>
      <c r="AE93" s="21"/>
      <c r="AF93" s="11"/>
      <c r="AG93" s="37">
        <v>4474.7166666666662</v>
      </c>
      <c r="AH93" s="6">
        <v>2.16E-3</v>
      </c>
      <c r="AJ93" s="7">
        <f t="shared" si="32"/>
        <v>5.8393797033363777</v>
      </c>
      <c r="AK93" s="7">
        <f t="shared" si="33"/>
        <v>0.90000000000000013</v>
      </c>
      <c r="AL93" s="21"/>
      <c r="AM93" s="11"/>
      <c r="AN93" s="44">
        <v>4516.7333333333336</v>
      </c>
      <c r="AO93" s="29">
        <v>2.16E-3</v>
      </c>
      <c r="AQ93" s="29">
        <f t="shared" si="34"/>
        <v>5.8942102744790992</v>
      </c>
      <c r="AR93" s="29">
        <f t="shared" si="35"/>
        <v>0.90000000000000013</v>
      </c>
      <c r="AT93" s="11"/>
      <c r="AU93" s="45">
        <v>4665.0166666666673</v>
      </c>
      <c r="AV93" s="26">
        <v>2.16E-3</v>
      </c>
      <c r="AX93" s="26">
        <f t="shared" si="36"/>
        <v>6.0877158641089224</v>
      </c>
      <c r="AY93" s="26">
        <f t="shared" si="37"/>
        <v>0.90000000000000013</v>
      </c>
      <c r="AZ93" s="11"/>
      <c r="BB93" s="25">
        <v>4536.3595918367328</v>
      </c>
      <c r="BC93" s="26">
        <v>2.16E-3</v>
      </c>
      <c r="BE93" s="26">
        <f t="shared" si="42"/>
        <v>5.9198219911741257</v>
      </c>
      <c r="BF93" s="26">
        <f t="shared" si="43"/>
        <v>0.90000000000000013</v>
      </c>
      <c r="BI93" s="11"/>
      <c r="BK93" s="52">
        <v>4668.1231764705881</v>
      </c>
      <c r="BL93" s="36">
        <v>2.16E-3</v>
      </c>
      <c r="BN93" s="36">
        <f t="shared" si="38"/>
        <v>6.0917697722440138</v>
      </c>
      <c r="BO93" s="36">
        <f t="shared" si="39"/>
        <v>0.90000000000000013</v>
      </c>
      <c r="BQ93" s="11"/>
      <c r="BS93" s="11"/>
    </row>
    <row r="94" spans="1:71" x14ac:dyDescent="0.3">
      <c r="A94" s="15">
        <v>0.15326000000000001</v>
      </c>
      <c r="B94" s="5">
        <v>2.0000000000000001E-4</v>
      </c>
      <c r="C94" s="5">
        <v>2.3999999999999998E-3</v>
      </c>
      <c r="E94">
        <v>4465.09</v>
      </c>
      <c r="F94" s="9">
        <v>2.1840000000000002E-3</v>
      </c>
      <c r="H94" s="13">
        <f t="shared" si="40"/>
        <v>5.8268171734307712</v>
      </c>
      <c r="I94" s="9">
        <f t="shared" si="41"/>
        <v>0.91000000000000014</v>
      </c>
      <c r="J94" s="18"/>
      <c r="K94" s="17"/>
      <c r="P94" s="21"/>
      <c r="Q94" s="11"/>
      <c r="S94" s="46">
        <v>4465.5628124999994</v>
      </c>
      <c r="T94" s="31">
        <v>2.1840000000000002E-3</v>
      </c>
      <c r="V94" s="31">
        <f t="shared" si="28"/>
        <v>5.8274341804776189</v>
      </c>
      <c r="W94" s="31">
        <f t="shared" si="29"/>
        <v>0.91000000000000014</v>
      </c>
      <c r="Y94" s="11"/>
      <c r="Z94" s="43">
        <v>4464.6418181818181</v>
      </c>
      <c r="AA94" s="3">
        <v>2.1840000000000002E-3</v>
      </c>
      <c r="AC94" s="3">
        <f t="shared" si="30"/>
        <v>5.8262323087326351</v>
      </c>
      <c r="AD94" s="3">
        <f t="shared" si="31"/>
        <v>0.91000000000000014</v>
      </c>
      <c r="AE94" s="21"/>
      <c r="AF94" s="11"/>
      <c r="AG94" s="37">
        <v>4466.2166666666672</v>
      </c>
      <c r="AH94" s="6">
        <v>2.1840000000000002E-3</v>
      </c>
      <c r="AJ94" s="7">
        <f t="shared" si="32"/>
        <v>5.8282874418200015</v>
      </c>
      <c r="AK94" s="7">
        <f t="shared" si="33"/>
        <v>0.91000000000000014</v>
      </c>
      <c r="AL94" s="21"/>
      <c r="AM94" s="11"/>
      <c r="AN94" s="44">
        <v>4508.5250000000005</v>
      </c>
      <c r="AO94" s="29">
        <v>2.1840000000000002E-3</v>
      </c>
      <c r="AQ94" s="29">
        <f t="shared" si="34"/>
        <v>5.8834986297794609</v>
      </c>
      <c r="AR94" s="29">
        <f t="shared" si="35"/>
        <v>0.91000000000000014</v>
      </c>
      <c r="AT94" s="11"/>
      <c r="AU94" s="45">
        <v>4662.9666666666672</v>
      </c>
      <c r="AV94" s="26">
        <v>2.1840000000000002E-3</v>
      </c>
      <c r="AX94" s="26">
        <f t="shared" si="36"/>
        <v>6.0850406716255607</v>
      </c>
      <c r="AY94" s="26">
        <f t="shared" si="37"/>
        <v>0.91000000000000014</v>
      </c>
      <c r="AZ94" s="11"/>
      <c r="BB94" s="25">
        <v>4529.2055102040822</v>
      </c>
      <c r="BC94" s="26">
        <v>2.1840000000000002E-3</v>
      </c>
      <c r="BE94" s="26">
        <f t="shared" si="42"/>
        <v>5.9104861153648471</v>
      </c>
      <c r="BF94" s="26">
        <f t="shared" si="43"/>
        <v>0.91000000000000014</v>
      </c>
      <c r="BI94" s="11"/>
      <c r="BK94" s="52">
        <v>4658.6274117647044</v>
      </c>
      <c r="BL94" s="36">
        <v>2.1840000000000002E-3</v>
      </c>
      <c r="BN94" s="36">
        <f t="shared" si="38"/>
        <v>6.0793780657245264</v>
      </c>
      <c r="BO94" s="36">
        <f t="shared" si="39"/>
        <v>0.91000000000000014</v>
      </c>
      <c r="BQ94" s="11"/>
      <c r="BS94" s="11"/>
    </row>
    <row r="95" spans="1:71" x14ac:dyDescent="0.3">
      <c r="A95" s="15">
        <v>0.15326000000000001</v>
      </c>
      <c r="B95" s="5">
        <v>2.0000000000000001E-4</v>
      </c>
      <c r="C95" s="5">
        <v>2.3999999999999998E-3</v>
      </c>
      <c r="E95">
        <v>4457.3100000000004</v>
      </c>
      <c r="F95" s="9">
        <v>2.2079999999999999E-3</v>
      </c>
      <c r="H95" s="13">
        <f t="shared" si="40"/>
        <v>5.8166644917134285</v>
      </c>
      <c r="I95" s="9">
        <f t="shared" si="41"/>
        <v>0.92</v>
      </c>
      <c r="J95" s="18"/>
      <c r="K95" s="17"/>
      <c r="P95" s="21"/>
      <c r="Q95" s="11"/>
      <c r="S95" s="46">
        <v>4457.8149999999987</v>
      </c>
      <c r="T95" s="31">
        <v>2.2079999999999999E-3</v>
      </c>
      <c r="V95" s="31">
        <f t="shared" si="28"/>
        <v>5.8173235025446939</v>
      </c>
      <c r="W95" s="31">
        <f t="shared" si="29"/>
        <v>0.92</v>
      </c>
      <c r="Y95" s="11"/>
      <c r="Z95" s="43">
        <v>4456.9090909090919</v>
      </c>
      <c r="AA95" s="3">
        <v>2.2079999999999999E-3</v>
      </c>
      <c r="AC95" s="3">
        <f t="shared" si="30"/>
        <v>5.816141316598058</v>
      </c>
      <c r="AD95" s="3">
        <f t="shared" si="31"/>
        <v>0.92</v>
      </c>
      <c r="AE95" s="21"/>
      <c r="AF95" s="11"/>
      <c r="AG95" s="37">
        <v>4458.3416666666662</v>
      </c>
      <c r="AH95" s="6">
        <v>2.2079999999999999E-3</v>
      </c>
      <c r="AJ95" s="7">
        <f t="shared" si="32"/>
        <v>5.8180107877680625</v>
      </c>
      <c r="AK95" s="7">
        <f t="shared" si="33"/>
        <v>0.92</v>
      </c>
      <c r="AL95" s="21"/>
      <c r="AM95" s="11"/>
      <c r="AN95" s="44">
        <v>4501.1416666666673</v>
      </c>
      <c r="AO95" s="29">
        <v>2.2079999999999999E-3</v>
      </c>
      <c r="AQ95" s="29">
        <f t="shared" si="34"/>
        <v>5.8738635869328819</v>
      </c>
      <c r="AR95" s="29">
        <f t="shared" si="35"/>
        <v>0.92</v>
      </c>
      <c r="AT95" s="11"/>
      <c r="AU95" s="45">
        <v>4653.6999999999989</v>
      </c>
      <c r="AV95" s="26">
        <v>2.2079999999999999E-3</v>
      </c>
      <c r="AX95" s="26">
        <f t="shared" si="36"/>
        <v>6.0729479316194688</v>
      </c>
      <c r="AY95" s="26">
        <f t="shared" si="37"/>
        <v>0.92</v>
      </c>
      <c r="AZ95" s="11"/>
      <c r="BB95" s="25">
        <v>4521.0116326530624</v>
      </c>
      <c r="BC95" s="26">
        <v>2.2079999999999999E-3</v>
      </c>
      <c r="BE95" s="26">
        <f t="shared" si="42"/>
        <v>5.8997933350555423</v>
      </c>
      <c r="BF95" s="26">
        <f t="shared" si="43"/>
        <v>0.92</v>
      </c>
      <c r="BI95" s="11"/>
      <c r="BK95" s="52">
        <v>4645.8819999999978</v>
      </c>
      <c r="BL95" s="36">
        <v>2.2079999999999999E-3</v>
      </c>
      <c r="BN95" s="36">
        <f t="shared" si="38"/>
        <v>6.0627456609682859</v>
      </c>
      <c r="BO95" s="36">
        <f t="shared" si="39"/>
        <v>0.92</v>
      </c>
      <c r="BQ95" s="11"/>
      <c r="BS95" s="11"/>
    </row>
    <row r="96" spans="1:71" x14ac:dyDescent="0.3">
      <c r="A96" s="15">
        <v>0.15326000000000001</v>
      </c>
      <c r="B96" s="5">
        <v>2.0000000000000001E-4</v>
      </c>
      <c r="C96" s="5">
        <v>2.3999999999999998E-3</v>
      </c>
      <c r="E96">
        <v>4450.58</v>
      </c>
      <c r="F96" s="9">
        <v>2.232E-3</v>
      </c>
      <c r="H96" s="13">
        <f t="shared" si="40"/>
        <v>5.8078820305363434</v>
      </c>
      <c r="I96" s="9">
        <f t="shared" si="41"/>
        <v>0.93</v>
      </c>
      <c r="J96" s="18"/>
      <c r="K96" s="17"/>
      <c r="P96" s="21"/>
      <c r="Q96" s="11"/>
      <c r="S96" s="46">
        <v>4450.8128125000003</v>
      </c>
      <c r="T96" s="31">
        <v>2.232E-3</v>
      </c>
      <c r="V96" s="31">
        <f t="shared" si="28"/>
        <v>5.8081858443168475</v>
      </c>
      <c r="W96" s="31">
        <f t="shared" si="29"/>
        <v>0.93</v>
      </c>
      <c r="Y96" s="11"/>
      <c r="Z96" s="43">
        <v>4449.9418181818173</v>
      </c>
      <c r="AA96" s="3">
        <v>2.232E-3</v>
      </c>
      <c r="AC96" s="3">
        <f t="shared" si="30"/>
        <v>5.8070492211690166</v>
      </c>
      <c r="AD96" s="3">
        <f t="shared" si="31"/>
        <v>0.93</v>
      </c>
      <c r="AE96" s="21"/>
      <c r="AF96" s="11"/>
      <c r="AG96" s="37">
        <v>4451.3249999999998</v>
      </c>
      <c r="AH96" s="6">
        <v>2.232E-3</v>
      </c>
      <c r="AJ96" s="7">
        <f t="shared" si="32"/>
        <v>5.8088542346339551</v>
      </c>
      <c r="AK96" s="7">
        <f t="shared" si="33"/>
        <v>0.93</v>
      </c>
      <c r="AL96" s="21"/>
      <c r="AM96" s="11"/>
      <c r="AN96" s="44">
        <v>4489.95</v>
      </c>
      <c r="AO96" s="29">
        <v>2.232E-3</v>
      </c>
      <c r="AQ96" s="29">
        <f t="shared" si="34"/>
        <v>5.8592587759363166</v>
      </c>
      <c r="AR96" s="29">
        <f t="shared" si="35"/>
        <v>0.93</v>
      </c>
      <c r="AT96" s="11"/>
      <c r="AU96" s="45">
        <v>4637.3833333333332</v>
      </c>
      <c r="AV96" s="26">
        <v>2.232E-3</v>
      </c>
      <c r="AX96" s="26">
        <f t="shared" si="36"/>
        <v>6.0516551394145024</v>
      </c>
      <c r="AY96" s="26">
        <f t="shared" si="37"/>
        <v>0.93</v>
      </c>
      <c r="AZ96" s="11"/>
      <c r="BB96" s="25">
        <v>4510.5569387755095</v>
      </c>
      <c r="BC96" s="26">
        <v>2.232E-3</v>
      </c>
      <c r="BE96" s="26">
        <f t="shared" si="42"/>
        <v>5.8861502528716025</v>
      </c>
      <c r="BF96" s="26">
        <f t="shared" si="43"/>
        <v>0.93</v>
      </c>
      <c r="BI96" s="11"/>
      <c r="BK96" s="52">
        <v>4629.7732941176464</v>
      </c>
      <c r="BL96" s="36">
        <v>2.232E-3</v>
      </c>
      <c r="BN96" s="36">
        <f t="shared" si="38"/>
        <v>6.0417242517521164</v>
      </c>
      <c r="BO96" s="36">
        <f t="shared" si="39"/>
        <v>0.93</v>
      </c>
      <c r="BQ96" s="11"/>
      <c r="BS96" s="11"/>
    </row>
    <row r="97" spans="1:71" x14ac:dyDescent="0.3">
      <c r="A97" s="15">
        <v>0.15326000000000001</v>
      </c>
      <c r="B97" s="5">
        <v>2.0000000000000001E-4</v>
      </c>
      <c r="C97" s="5">
        <v>2.3999999999999998E-3</v>
      </c>
      <c r="E97">
        <v>4444.26</v>
      </c>
      <c r="F97" s="9">
        <v>2.2560000000000002E-3</v>
      </c>
      <c r="H97" s="13">
        <f t="shared" si="40"/>
        <v>5.7996346078559311</v>
      </c>
      <c r="I97" s="9">
        <f t="shared" si="41"/>
        <v>0.94000000000000017</v>
      </c>
      <c r="J97" s="18"/>
      <c r="K97" s="17"/>
      <c r="P97" s="21"/>
      <c r="Q97" s="11"/>
      <c r="S97" s="46">
        <v>4444.61625</v>
      </c>
      <c r="T97" s="31">
        <v>2.2560000000000002E-3</v>
      </c>
      <c r="V97" s="31">
        <f t="shared" si="28"/>
        <v>5.800099504110662</v>
      </c>
      <c r="W97" s="31">
        <f t="shared" si="29"/>
        <v>0.94000000000000017</v>
      </c>
      <c r="Y97" s="11"/>
      <c r="Z97" s="43">
        <v>4443.8145454545456</v>
      </c>
      <c r="AA97" s="3">
        <v>2.2560000000000002E-3</v>
      </c>
      <c r="AC97" s="3">
        <f t="shared" si="30"/>
        <v>5.7990533021721848</v>
      </c>
      <c r="AD97" s="3">
        <f t="shared" si="31"/>
        <v>0.94000000000000017</v>
      </c>
      <c r="AE97" s="21"/>
      <c r="AF97" s="11"/>
      <c r="AG97" s="37">
        <v>4445.0666666666666</v>
      </c>
      <c r="AH97" s="6">
        <v>2.2560000000000002E-3</v>
      </c>
      <c r="AJ97" s="7">
        <f t="shared" si="32"/>
        <v>5.8006872852233675</v>
      </c>
      <c r="AK97" s="7">
        <f t="shared" si="33"/>
        <v>0.94000000000000017</v>
      </c>
      <c r="AL97" s="21"/>
      <c r="AM97" s="11"/>
      <c r="AN97" s="44">
        <v>4471.3083333333334</v>
      </c>
      <c r="AO97" s="29">
        <v>2.2560000000000002E-3</v>
      </c>
      <c r="AQ97" s="29">
        <f t="shared" si="34"/>
        <v>5.8349319239636346</v>
      </c>
      <c r="AR97" s="29">
        <f t="shared" si="35"/>
        <v>0.94000000000000017</v>
      </c>
      <c r="AT97" s="11"/>
      <c r="AU97" s="45">
        <v>4616.3583333333336</v>
      </c>
      <c r="AV97" s="26">
        <v>2.2560000000000002E-3</v>
      </c>
      <c r="AX97" s="26">
        <f t="shared" si="36"/>
        <v>6.0242181043107577</v>
      </c>
      <c r="AY97" s="26">
        <f t="shared" si="37"/>
        <v>0.94000000000000017</v>
      </c>
      <c r="AZ97" s="11"/>
      <c r="BB97" s="25">
        <v>4497.7714285714274</v>
      </c>
      <c r="BC97" s="26">
        <v>2.2560000000000002E-3</v>
      </c>
      <c r="BE97" s="26">
        <f t="shared" si="42"/>
        <v>5.8694655207770161</v>
      </c>
      <c r="BF97" s="26">
        <f t="shared" si="43"/>
        <v>0.94000000000000017</v>
      </c>
      <c r="BI97" s="11"/>
      <c r="BK97" s="52">
        <v>4612.0232941176464</v>
      </c>
      <c r="BL97" s="36">
        <v>2.2560000000000002E-3</v>
      </c>
      <c r="BN97" s="36">
        <f t="shared" si="38"/>
        <v>6.0185609997620331</v>
      </c>
      <c r="BO97" s="36">
        <f t="shared" si="39"/>
        <v>0.94000000000000017</v>
      </c>
      <c r="BQ97" s="11"/>
      <c r="BS97" s="11"/>
    </row>
    <row r="98" spans="1:71" x14ac:dyDescent="0.3">
      <c r="A98" s="15">
        <v>0.15326000000000001</v>
      </c>
      <c r="B98" s="5">
        <v>2.0000000000000001E-4</v>
      </c>
      <c r="C98" s="5">
        <v>2.3999999999999998E-3</v>
      </c>
      <c r="E98">
        <v>4439.13</v>
      </c>
      <c r="F98" s="9">
        <v>2.2799999999999999E-3</v>
      </c>
      <c r="H98" s="13">
        <f t="shared" si="40"/>
        <v>5.7929401017878117</v>
      </c>
      <c r="I98" s="9">
        <f t="shared" si="41"/>
        <v>0.95000000000000007</v>
      </c>
      <c r="J98" s="18"/>
      <c r="K98" s="17"/>
      <c r="P98" s="21"/>
      <c r="Q98" s="11"/>
      <c r="S98" s="46">
        <v>4439.1853124999998</v>
      </c>
      <c r="T98" s="31">
        <v>2.2799999999999999E-3</v>
      </c>
      <c r="V98" s="31">
        <f t="shared" si="28"/>
        <v>5.7930122830484141</v>
      </c>
      <c r="W98" s="31">
        <f t="shared" si="29"/>
        <v>0.95000000000000007</v>
      </c>
      <c r="Y98" s="11"/>
      <c r="Z98" s="43">
        <v>4438.4363636363641</v>
      </c>
      <c r="AA98" s="3">
        <v>2.2799999999999999E-3</v>
      </c>
      <c r="AC98" s="3">
        <f t="shared" si="30"/>
        <v>5.7920349257945505</v>
      </c>
      <c r="AD98" s="3">
        <f t="shared" si="31"/>
        <v>0.95000000000000007</v>
      </c>
      <c r="AE98" s="21"/>
      <c r="AF98" s="11"/>
      <c r="AG98" s="37">
        <v>4439.5583333333334</v>
      </c>
      <c r="AH98" s="6">
        <v>2.2799999999999999E-3</v>
      </c>
      <c r="AJ98" s="7">
        <f t="shared" si="32"/>
        <v>5.7934990647701081</v>
      </c>
      <c r="AK98" s="7">
        <f t="shared" si="33"/>
        <v>0.95000000000000007</v>
      </c>
      <c r="AL98" s="21"/>
      <c r="AM98" s="11"/>
      <c r="AN98" s="44">
        <v>4452.625</v>
      </c>
      <c r="AO98" s="29">
        <v>2.2799999999999999E-3</v>
      </c>
      <c r="AQ98" s="29">
        <f t="shared" si="34"/>
        <v>5.8105506981599895</v>
      </c>
      <c r="AR98" s="29">
        <f t="shared" si="35"/>
        <v>0.95000000000000007</v>
      </c>
      <c r="AT98" s="11"/>
      <c r="AU98" s="45">
        <v>4586.9000000000005</v>
      </c>
      <c r="AV98" s="26">
        <v>2.2799999999999999E-3</v>
      </c>
      <c r="AX98" s="26">
        <f t="shared" si="36"/>
        <v>5.9857758058201762</v>
      </c>
      <c r="AY98" s="26">
        <f t="shared" si="37"/>
        <v>0.95000000000000007</v>
      </c>
      <c r="AZ98" s="11"/>
      <c r="BB98" s="25">
        <v>4483.2322448979612</v>
      </c>
      <c r="BC98" s="26">
        <v>2.2799999999999999E-3</v>
      </c>
      <c r="BE98" s="26">
        <f t="shared" si="42"/>
        <v>5.8504922940075188</v>
      </c>
      <c r="BF98" s="26">
        <f t="shared" si="43"/>
        <v>0.95000000000000007</v>
      </c>
      <c r="BI98" s="11"/>
      <c r="BK98" s="52">
        <v>4594.7505882352934</v>
      </c>
      <c r="BL98" s="36">
        <v>2.2799999999999999E-3</v>
      </c>
      <c r="BN98" s="36">
        <f t="shared" si="38"/>
        <v>5.996020603204089</v>
      </c>
      <c r="BO98" s="36">
        <f t="shared" si="39"/>
        <v>0.95000000000000007</v>
      </c>
      <c r="BQ98" s="11"/>
      <c r="BS98" s="11"/>
    </row>
    <row r="99" spans="1:71" x14ac:dyDescent="0.3">
      <c r="A99" s="15">
        <v>0.15326000000000001</v>
      </c>
      <c r="B99" s="5">
        <v>2.0000000000000001E-4</v>
      </c>
      <c r="C99" s="5">
        <v>2.3999999999999998E-3</v>
      </c>
      <c r="E99">
        <v>4434.3900000000003</v>
      </c>
      <c r="F99" s="9">
        <v>2.3040000000000001E-3</v>
      </c>
      <c r="H99" s="13">
        <f t="shared" si="40"/>
        <v>5.7867545347775025</v>
      </c>
      <c r="I99" s="9">
        <f t="shared" si="41"/>
        <v>0.96000000000000008</v>
      </c>
      <c r="J99" s="18"/>
      <c r="K99" s="17"/>
      <c r="P99" s="21"/>
      <c r="Q99" s="11"/>
      <c r="S99" s="46">
        <v>4434.5934375000006</v>
      </c>
      <c r="T99" s="31">
        <v>2.3040000000000001E-3</v>
      </c>
      <c r="V99" s="31">
        <f t="shared" si="28"/>
        <v>5.7870200150071778</v>
      </c>
      <c r="W99" s="31">
        <f t="shared" si="29"/>
        <v>0.96000000000000008</v>
      </c>
      <c r="Y99" s="11"/>
      <c r="Z99" s="43">
        <v>4433.8563636363633</v>
      </c>
      <c r="AA99" s="3">
        <v>2.3040000000000001E-3</v>
      </c>
      <c r="AC99" s="3">
        <f t="shared" si="30"/>
        <v>5.7860581542951373</v>
      </c>
      <c r="AD99" s="3">
        <f t="shared" si="31"/>
        <v>0.96000000000000008</v>
      </c>
      <c r="AE99" s="21"/>
      <c r="AF99" s="11"/>
      <c r="AG99" s="37">
        <v>4434.916666666667</v>
      </c>
      <c r="AH99" s="6">
        <v>2.3040000000000001E-3</v>
      </c>
      <c r="AJ99" s="7">
        <f t="shared" si="32"/>
        <v>5.7874418200008702</v>
      </c>
      <c r="AK99" s="7">
        <f t="shared" si="33"/>
        <v>0.96000000000000008</v>
      </c>
      <c r="AL99" s="21"/>
      <c r="AM99" s="11"/>
      <c r="AN99" s="44">
        <v>4438.1666666666661</v>
      </c>
      <c r="AO99" s="29">
        <v>2.3040000000000001E-3</v>
      </c>
      <c r="AQ99" s="29">
        <f t="shared" si="34"/>
        <v>5.7916829788159552</v>
      </c>
      <c r="AR99" s="29">
        <f t="shared" si="35"/>
        <v>0.96000000000000008</v>
      </c>
      <c r="AT99" s="11"/>
      <c r="AU99" s="45">
        <v>4553.5583333333334</v>
      </c>
      <c r="AV99" s="26">
        <v>2.3040000000000001E-3</v>
      </c>
      <c r="AX99" s="26">
        <f t="shared" si="36"/>
        <v>5.9422658662838748</v>
      </c>
      <c r="AY99" s="26">
        <f t="shared" si="37"/>
        <v>0.96000000000000008</v>
      </c>
      <c r="AZ99" s="11"/>
      <c r="BB99" s="25">
        <v>4469.7675510204072</v>
      </c>
      <c r="BC99" s="26">
        <v>2.3040000000000001E-3</v>
      </c>
      <c r="BE99" s="26">
        <f t="shared" si="42"/>
        <v>5.8329212462748359</v>
      </c>
      <c r="BF99" s="26">
        <f t="shared" si="43"/>
        <v>0.96000000000000008</v>
      </c>
      <c r="BI99" s="11"/>
      <c r="BK99" s="52">
        <v>4580.5845882352924</v>
      </c>
      <c r="BL99" s="36">
        <v>2.3040000000000001E-3</v>
      </c>
      <c r="BN99" s="36">
        <f t="shared" si="38"/>
        <v>5.9775343706580868</v>
      </c>
      <c r="BO99" s="36">
        <f t="shared" si="39"/>
        <v>0.96000000000000008</v>
      </c>
      <c r="BQ99" s="11"/>
      <c r="BS99" s="11"/>
    </row>
    <row r="100" spans="1:71" x14ac:dyDescent="0.3">
      <c r="A100" s="15">
        <v>0.15326000000000001</v>
      </c>
      <c r="B100" s="5">
        <v>2.0000000000000001E-4</v>
      </c>
      <c r="C100" s="5">
        <v>2.3999999999999998E-3</v>
      </c>
      <c r="E100">
        <v>4430.8599999999997</v>
      </c>
      <c r="F100" s="9">
        <v>2.3280000000000002E-3</v>
      </c>
      <c r="H100" s="13">
        <f t="shared" si="40"/>
        <v>5.7821479838183469</v>
      </c>
      <c r="I100" s="9">
        <f t="shared" si="41"/>
        <v>0.9700000000000002</v>
      </c>
      <c r="J100" s="18"/>
      <c r="K100" s="17"/>
      <c r="P100" s="21"/>
      <c r="Q100" s="11"/>
      <c r="S100" s="46">
        <v>4430.9065625000012</v>
      </c>
      <c r="T100" s="31">
        <v>2.3280000000000002E-3</v>
      </c>
      <c r="V100" s="31">
        <f t="shared" si="28"/>
        <v>5.7822087465744501</v>
      </c>
      <c r="W100" s="31">
        <f t="shared" si="29"/>
        <v>0.9700000000000002</v>
      </c>
      <c r="Y100" s="11"/>
      <c r="Z100" s="43">
        <v>4430.2190909090923</v>
      </c>
      <c r="AA100" s="3">
        <v>2.3280000000000002E-3</v>
      </c>
      <c r="AC100" s="3">
        <f t="shared" si="30"/>
        <v>5.7813116154366337</v>
      </c>
      <c r="AD100" s="3">
        <f t="shared" si="31"/>
        <v>0.9700000000000002</v>
      </c>
      <c r="AE100" s="21"/>
      <c r="AF100" s="11"/>
      <c r="AG100" s="37">
        <v>4431.1166666666677</v>
      </c>
      <c r="AH100" s="6">
        <v>2.3280000000000002E-3</v>
      </c>
      <c r="AJ100" s="7">
        <f t="shared" si="32"/>
        <v>5.782482926617079</v>
      </c>
      <c r="AK100" s="7">
        <f t="shared" si="33"/>
        <v>0.9700000000000002</v>
      </c>
      <c r="AL100" s="21"/>
      <c r="AM100" s="11"/>
      <c r="AN100" s="44">
        <v>4429.7666666666673</v>
      </c>
      <c r="AO100" s="29">
        <v>2.3280000000000002E-3</v>
      </c>
      <c r="AQ100" s="29">
        <f t="shared" si="34"/>
        <v>5.7807212144938891</v>
      </c>
      <c r="AR100" s="29">
        <f t="shared" si="35"/>
        <v>0.9700000000000002</v>
      </c>
      <c r="AT100" s="11"/>
      <c r="AU100" s="45">
        <v>4526.3166666666666</v>
      </c>
      <c r="AV100" s="26">
        <v>2.3280000000000002E-3</v>
      </c>
      <c r="AX100" s="26">
        <f t="shared" si="36"/>
        <v>5.9067162556005046</v>
      </c>
      <c r="AY100" s="26">
        <f t="shared" si="37"/>
        <v>0.9700000000000002</v>
      </c>
      <c r="AZ100" s="11"/>
      <c r="BB100" s="25">
        <v>4457.6804081632654</v>
      </c>
      <c r="BC100" s="26">
        <v>2.3280000000000002E-3</v>
      </c>
      <c r="BE100" s="26">
        <f t="shared" si="42"/>
        <v>5.817147863973986</v>
      </c>
      <c r="BF100" s="26">
        <f t="shared" si="43"/>
        <v>0.9700000000000002</v>
      </c>
      <c r="BI100" s="11"/>
      <c r="BK100" s="52">
        <v>4565.7410588235289</v>
      </c>
      <c r="BL100" s="36">
        <v>2.3280000000000002E-3</v>
      </c>
      <c r="BN100" s="36">
        <f t="shared" si="38"/>
        <v>5.9581639812391085</v>
      </c>
      <c r="BO100" s="36">
        <f t="shared" si="39"/>
        <v>0.9700000000000002</v>
      </c>
      <c r="BQ100" s="11"/>
      <c r="BS100" s="11"/>
    </row>
    <row r="101" spans="1:71" x14ac:dyDescent="0.3">
      <c r="A101" s="15">
        <v>0.15326000000000001</v>
      </c>
      <c r="B101" s="5">
        <v>2.0000000000000001E-4</v>
      </c>
      <c r="C101" s="5">
        <v>2.3999999999999998E-3</v>
      </c>
      <c r="E101">
        <v>4428.1099999999997</v>
      </c>
      <c r="F101" s="9">
        <v>2.3519999999999999E-3</v>
      </c>
      <c r="H101" s="13">
        <f t="shared" si="40"/>
        <v>5.7785593109748135</v>
      </c>
      <c r="I101" s="9">
        <f t="shared" si="41"/>
        <v>0.98000000000000009</v>
      </c>
      <c r="J101" s="18"/>
      <c r="K101" s="17"/>
      <c r="P101" s="21"/>
      <c r="Q101" s="11"/>
      <c r="S101" s="46">
        <v>4428.1303124999995</v>
      </c>
      <c r="T101" s="31">
        <v>2.3519999999999999E-3</v>
      </c>
      <c r="V101" s="31">
        <f t="shared" si="28"/>
        <v>5.7785858182174081</v>
      </c>
      <c r="W101" s="31">
        <f t="shared" si="29"/>
        <v>0.98000000000000009</v>
      </c>
      <c r="Y101" s="11"/>
      <c r="Z101" s="43">
        <v>4427.4845454545448</v>
      </c>
      <c r="AA101" s="3">
        <v>2.3519999999999999E-3</v>
      </c>
      <c r="AC101" s="3">
        <f t="shared" si="30"/>
        <v>5.7777431103413086</v>
      </c>
      <c r="AD101" s="3">
        <f t="shared" si="31"/>
        <v>0.98000000000000009</v>
      </c>
      <c r="AE101" s="21"/>
      <c r="AF101" s="11"/>
      <c r="AG101" s="37">
        <v>4428.3166666666666</v>
      </c>
      <c r="AH101" s="6">
        <v>2.3519999999999999E-3</v>
      </c>
      <c r="AJ101" s="7">
        <f t="shared" si="32"/>
        <v>5.7788290051763882</v>
      </c>
      <c r="AK101" s="7">
        <f t="shared" si="33"/>
        <v>0.98000000000000009</v>
      </c>
      <c r="AL101" s="21"/>
      <c r="AM101" s="11"/>
      <c r="AN101" s="44">
        <v>4425.6416666666673</v>
      </c>
      <c r="AO101" s="29">
        <v>2.3519999999999999E-3</v>
      </c>
      <c r="AQ101" s="29">
        <f t="shared" si="34"/>
        <v>5.7753382052285884</v>
      </c>
      <c r="AR101" s="29">
        <f t="shared" si="35"/>
        <v>0.98000000000000009</v>
      </c>
      <c r="AT101" s="11"/>
      <c r="AU101" s="45">
        <v>4503.5999999999995</v>
      </c>
      <c r="AV101" s="26">
        <v>2.3519999999999999E-3</v>
      </c>
      <c r="AX101" s="26">
        <f t="shared" si="36"/>
        <v>5.8770716429596757</v>
      </c>
      <c r="AY101" s="26">
        <f t="shared" si="37"/>
        <v>0.98000000000000009</v>
      </c>
      <c r="AZ101" s="11"/>
      <c r="BB101" s="25">
        <v>4449.7046938775511</v>
      </c>
      <c r="BC101" s="26">
        <v>2.3519999999999999E-3</v>
      </c>
      <c r="BE101" s="26">
        <f t="shared" si="42"/>
        <v>5.8067397806049215</v>
      </c>
      <c r="BF101" s="26">
        <f t="shared" si="43"/>
        <v>0.98000000000000009</v>
      </c>
      <c r="BI101" s="11"/>
      <c r="BK101" s="52">
        <v>4557.430470588235</v>
      </c>
      <c r="BL101" s="36">
        <v>2.3519999999999999E-3</v>
      </c>
      <c r="BN101" s="36">
        <f t="shared" si="38"/>
        <v>5.9473188967613666</v>
      </c>
      <c r="BO101" s="36">
        <f t="shared" si="39"/>
        <v>0.98000000000000009</v>
      </c>
      <c r="BQ101" s="11"/>
      <c r="BS101" s="11"/>
    </row>
    <row r="102" spans="1:71" x14ac:dyDescent="0.3">
      <c r="A102" s="15">
        <v>0.15326000000000001</v>
      </c>
      <c r="B102" s="5">
        <v>2.0000000000000001E-4</v>
      </c>
      <c r="C102" s="5">
        <v>2.3999999999999998E-3</v>
      </c>
      <c r="E102">
        <v>4426.34</v>
      </c>
      <c r="F102" s="9">
        <v>2.3760000000000001E-3</v>
      </c>
      <c r="H102" s="13">
        <f t="shared" si="40"/>
        <v>5.7762495106355214</v>
      </c>
      <c r="I102" s="9">
        <f t="shared" si="41"/>
        <v>0.9900000000000001</v>
      </c>
      <c r="J102" s="18"/>
      <c r="K102" s="17"/>
      <c r="P102" s="21"/>
      <c r="Q102" s="11"/>
      <c r="S102" s="46">
        <v>4426.3271875000009</v>
      </c>
      <c r="T102" s="31">
        <v>2.3760000000000001E-3</v>
      </c>
      <c r="V102" s="31">
        <f t="shared" si="28"/>
        <v>5.7762327906825011</v>
      </c>
      <c r="W102" s="31">
        <f t="shared" si="29"/>
        <v>0.9900000000000001</v>
      </c>
      <c r="Y102" s="11"/>
      <c r="Z102" s="43">
        <v>4425.7290909090907</v>
      </c>
      <c r="AA102" s="3">
        <v>2.3760000000000001E-3</v>
      </c>
      <c r="AC102" s="3">
        <f t="shared" si="30"/>
        <v>5.7754522914120976</v>
      </c>
      <c r="AD102" s="3">
        <f t="shared" si="31"/>
        <v>0.9900000000000001</v>
      </c>
      <c r="AE102" s="21"/>
      <c r="AF102" s="11"/>
      <c r="AG102" s="37">
        <v>4426.5</v>
      </c>
      <c r="AH102" s="6">
        <v>2.3760000000000001E-3</v>
      </c>
      <c r="AJ102" s="7">
        <f t="shared" si="32"/>
        <v>5.7764583061464183</v>
      </c>
      <c r="AK102" s="7">
        <f t="shared" si="33"/>
        <v>0.9900000000000001</v>
      </c>
      <c r="AL102" s="21"/>
      <c r="AM102" s="11"/>
      <c r="AN102" s="44">
        <v>4424.2749999999996</v>
      </c>
      <c r="AO102" s="29">
        <v>2.3760000000000001E-3</v>
      </c>
      <c r="AQ102" s="29">
        <f t="shared" si="34"/>
        <v>5.7735547435730128</v>
      </c>
      <c r="AR102" s="29">
        <f t="shared" si="35"/>
        <v>0.9900000000000001</v>
      </c>
      <c r="AT102" s="11"/>
      <c r="AU102" s="45">
        <v>4486.9416666666675</v>
      </c>
      <c r="AV102" s="26">
        <v>2.3760000000000001E-3</v>
      </c>
      <c r="AX102" s="26">
        <f t="shared" si="36"/>
        <v>5.8553329853408167</v>
      </c>
      <c r="AY102" s="26">
        <f t="shared" si="37"/>
        <v>0.9900000000000001</v>
      </c>
      <c r="AZ102" s="11"/>
      <c r="BB102" s="25">
        <v>4443.600204081632</v>
      </c>
      <c r="BC102" s="26">
        <v>2.3760000000000001E-3</v>
      </c>
      <c r="BE102" s="26">
        <f t="shared" si="42"/>
        <v>5.7987735926942872</v>
      </c>
      <c r="BF102" s="26">
        <f t="shared" si="43"/>
        <v>0.9900000000000001</v>
      </c>
      <c r="BI102" s="11"/>
      <c r="BK102" s="52">
        <v>4553.2961176470581</v>
      </c>
      <c r="BL102" s="36">
        <v>2.3760000000000001E-3</v>
      </c>
      <c r="BN102" s="36">
        <f t="shared" si="38"/>
        <v>5.9419236821702439</v>
      </c>
      <c r="BO102" s="36">
        <f t="shared" si="39"/>
        <v>0.9900000000000001</v>
      </c>
      <c r="BQ102" s="11"/>
      <c r="BS102" s="11"/>
    </row>
    <row r="103" spans="1:71" x14ac:dyDescent="0.3">
      <c r="A103" s="15">
        <v>0.15326000000000001</v>
      </c>
      <c r="B103" s="5">
        <v>2.0000000000000001E-4</v>
      </c>
      <c r="C103" s="5">
        <v>2.3999999999999998E-3</v>
      </c>
      <c r="E103">
        <v>4425.3599999999997</v>
      </c>
      <c r="F103" s="9">
        <v>2.3999999999999998E-3</v>
      </c>
      <c r="H103" s="13">
        <f t="shared" si="40"/>
        <v>5.77497063813128</v>
      </c>
      <c r="I103" s="9">
        <f t="shared" si="41"/>
        <v>1</v>
      </c>
      <c r="J103" s="18"/>
      <c r="K103" s="17"/>
      <c r="P103" s="21"/>
      <c r="Q103" s="11"/>
      <c r="S103" s="46">
        <v>4425.0287499999995</v>
      </c>
      <c r="T103" s="31">
        <v>2.3999999999999998E-3</v>
      </c>
      <c r="V103" s="31">
        <f t="shared" si="28"/>
        <v>5.7745383661751264</v>
      </c>
      <c r="W103" s="31">
        <f t="shared" si="29"/>
        <v>1</v>
      </c>
      <c r="Y103" s="11"/>
      <c r="Z103" s="43">
        <v>4424.46</v>
      </c>
      <c r="AA103" s="3">
        <v>2.3999999999999998E-3</v>
      </c>
      <c r="AC103" s="3">
        <f t="shared" si="30"/>
        <v>5.773796163382487</v>
      </c>
      <c r="AD103" s="3">
        <f t="shared" si="31"/>
        <v>1</v>
      </c>
      <c r="AE103" s="21"/>
      <c r="AF103" s="11"/>
      <c r="AG103" s="37">
        <v>4425.2166666666662</v>
      </c>
      <c r="AH103" s="6">
        <v>2.3999999999999998E-3</v>
      </c>
      <c r="AJ103" s="7">
        <f t="shared" si="32"/>
        <v>5.7747835921527679</v>
      </c>
      <c r="AK103" s="7">
        <f t="shared" si="33"/>
        <v>1</v>
      </c>
      <c r="AL103" s="21"/>
      <c r="AM103" s="11"/>
      <c r="AN103" s="44">
        <v>4423.4666666666672</v>
      </c>
      <c r="AO103" s="29">
        <v>2.3999999999999998E-3</v>
      </c>
      <c r="AQ103" s="29">
        <f t="shared" si="34"/>
        <v>5.7724998912523384</v>
      </c>
      <c r="AR103" s="29">
        <f t="shared" si="35"/>
        <v>1</v>
      </c>
      <c r="AT103" s="11"/>
      <c r="AU103" s="45">
        <v>4479.7416666666659</v>
      </c>
      <c r="AV103" s="26">
        <v>2.3999999999999998E-3</v>
      </c>
      <c r="AX103" s="26">
        <f t="shared" si="36"/>
        <v>5.8459371873504713</v>
      </c>
      <c r="AY103" s="26">
        <f t="shared" si="37"/>
        <v>1</v>
      </c>
      <c r="AZ103" s="11"/>
      <c r="BB103" s="25">
        <v>4440.7030612244898</v>
      </c>
      <c r="BC103" s="26">
        <v>2.3999999999999998E-3</v>
      </c>
      <c r="BE103" s="26">
        <f t="shared" si="42"/>
        <v>5.7949929025505549</v>
      </c>
      <c r="BF103" s="26">
        <f t="shared" si="43"/>
        <v>1</v>
      </c>
      <c r="BI103" s="11"/>
      <c r="BK103" s="52">
        <v>4543.7481176470583</v>
      </c>
      <c r="BL103" s="36">
        <v>2.3999999999999998E-3</v>
      </c>
      <c r="BN103" s="36">
        <f t="shared" si="38"/>
        <v>5.929463810057495</v>
      </c>
      <c r="BO103" s="36">
        <f t="shared" si="39"/>
        <v>1</v>
      </c>
      <c r="BQ103" s="11"/>
      <c r="BS103" s="11"/>
    </row>
    <row r="104" spans="1:71" x14ac:dyDescent="0.3">
      <c r="Q104" s="21"/>
      <c r="Y104" s="21"/>
    </row>
    <row r="107" spans="1:71" x14ac:dyDescent="0.3">
      <c r="C107" t="s">
        <v>9</v>
      </c>
      <c r="F107">
        <f>0.3/1000</f>
        <v>2.9999999999999997E-4</v>
      </c>
    </row>
    <row r="108" spans="1:71" x14ac:dyDescent="0.3">
      <c r="C108" t="s">
        <v>10</v>
      </c>
      <c r="F108">
        <f>0.15/1000</f>
        <v>1.4999999999999999E-4</v>
      </c>
    </row>
    <row r="110" spans="1:71" x14ac:dyDescent="0.3">
      <c r="C110" t="s">
        <v>11</v>
      </c>
      <c r="F110">
        <f>(2*F107*F108)/(F107+F108)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AF5F2-9664-4A3A-91A7-78BE4C6E9019}">
  <dimension ref="A1:CF110"/>
  <sheetViews>
    <sheetView topLeftCell="AY1" zoomScale="55" zoomScaleNormal="55" workbookViewId="0">
      <selection activeCell="BN3" sqref="BN3"/>
    </sheetView>
  </sheetViews>
  <sheetFormatPr defaultColWidth="9.109375" defaultRowHeight="14.4" x14ac:dyDescent="0.3"/>
  <cols>
    <col min="1" max="1" width="9.109375" style="46"/>
    <col min="2" max="2" width="16.6640625" style="46" customWidth="1"/>
    <col min="3" max="4" width="9.109375" style="46"/>
    <col min="5" max="5" width="16.5546875" style="46" bestFit="1" customWidth="1"/>
    <col min="6" max="6" width="15.5546875" style="46" customWidth="1"/>
    <col min="7" max="7" width="9.109375" style="46"/>
    <col min="8" max="8" width="12.5546875" style="46" customWidth="1"/>
    <col min="9" max="10" width="9.109375" style="46"/>
    <col min="11" max="11" width="4.6640625" style="46" customWidth="1"/>
    <col min="12" max="12" width="24.33203125" style="46" bestFit="1" customWidth="1"/>
    <col min="13" max="13" width="12" style="46" bestFit="1" customWidth="1"/>
    <col min="14" max="14" width="9.109375" style="46"/>
    <col min="15" max="15" width="17.44140625" style="46" customWidth="1"/>
    <col min="16" max="17" width="9.109375" style="46"/>
    <col min="18" max="18" width="8.33203125" style="46" customWidth="1"/>
    <col min="19" max="19" width="29" style="46" customWidth="1"/>
    <col min="20" max="20" width="12" style="46" bestFit="1" customWidth="1"/>
    <col min="21" max="21" width="9.109375" style="46"/>
    <col min="22" max="22" width="19.44140625" style="46" customWidth="1"/>
    <col min="23" max="24" width="9.109375" style="46"/>
    <col min="25" max="25" width="5.6640625" style="46" customWidth="1"/>
    <col min="26" max="26" width="25.6640625" style="46" bestFit="1" customWidth="1"/>
    <col min="27" max="27" width="12" style="46" bestFit="1" customWidth="1"/>
    <col min="28" max="28" width="9.109375" style="46"/>
    <col min="29" max="29" width="24.5546875" style="46" bestFit="1" customWidth="1"/>
    <col min="30" max="31" width="9.109375" style="46"/>
    <col min="32" max="32" width="8.33203125" style="46" customWidth="1"/>
    <col min="33" max="33" width="24.5546875" style="46" bestFit="1" customWidth="1"/>
    <col min="34" max="34" width="12" style="46" bestFit="1" customWidth="1"/>
    <col min="35" max="35" width="9.109375" style="46"/>
    <col min="36" max="36" width="24.5546875" style="46" bestFit="1" customWidth="1"/>
    <col min="37" max="38" width="9.109375" style="46"/>
    <col min="39" max="39" width="8.33203125" style="46" customWidth="1"/>
    <col min="40" max="40" width="24.5546875" style="46" bestFit="1" customWidth="1"/>
    <col min="41" max="41" width="12" style="46" bestFit="1" customWidth="1"/>
    <col min="42" max="42" width="9.109375" style="46"/>
    <col min="43" max="43" width="14.33203125" style="46" customWidth="1"/>
    <col min="44" max="45" width="14.5546875" style="46" customWidth="1"/>
    <col min="46" max="46" width="8.33203125" style="46" customWidth="1"/>
    <col min="47" max="47" width="20.33203125" style="46" customWidth="1"/>
    <col min="48" max="48" width="12" style="46" bestFit="1" customWidth="1"/>
    <col min="49" max="49" width="9.109375" style="46"/>
    <col min="50" max="50" width="12" style="46" customWidth="1"/>
    <col min="51" max="52" width="13.88671875" style="46" customWidth="1"/>
    <col min="53" max="56" width="8.33203125" style="46" customWidth="1"/>
    <col min="57" max="57" width="20.33203125" style="46" customWidth="1"/>
    <col min="58" max="58" width="12" style="46" bestFit="1" customWidth="1"/>
    <col min="59" max="59" width="9.109375" style="46"/>
    <col min="60" max="60" width="12" style="46" customWidth="1"/>
    <col min="61" max="61" width="13.88671875" style="46" customWidth="1"/>
    <col min="62" max="65" width="8.33203125" style="46" customWidth="1"/>
    <col min="66" max="66" width="43.5546875" style="46" bestFit="1" customWidth="1"/>
    <col min="67" max="67" width="12" style="46" bestFit="1" customWidth="1"/>
    <col min="68" max="68" width="9.109375" style="46"/>
    <col min="69" max="69" width="19.44140625" style="46" customWidth="1"/>
    <col min="70" max="70" width="9.109375" style="46"/>
    <col min="71" max="71" width="14.109375" style="46" customWidth="1"/>
    <col min="72" max="78" width="9.109375" style="46"/>
    <col min="79" max="79" width="8.33203125" style="46" customWidth="1"/>
    <col min="80" max="80" width="18.33203125" style="46" customWidth="1"/>
    <col min="81" max="81" width="12" style="46" bestFit="1" customWidth="1"/>
    <col min="82" max="82" width="9.109375" style="46"/>
    <col min="83" max="83" width="19.44140625" style="46" customWidth="1"/>
    <col min="84" max="16384" width="9.109375" style="46"/>
  </cols>
  <sheetData>
    <row r="1" spans="1:84" s="1" customFormat="1" ht="43.2" x14ac:dyDescent="0.3">
      <c r="A1" s="14" t="s">
        <v>7</v>
      </c>
      <c r="B1" s="4" t="s">
        <v>12</v>
      </c>
      <c r="C1" s="4" t="s">
        <v>2</v>
      </c>
      <c r="E1" s="12" t="s">
        <v>18</v>
      </c>
      <c r="F1" s="9" t="s">
        <v>0</v>
      </c>
      <c r="H1" s="12" t="s">
        <v>5</v>
      </c>
      <c r="I1" s="8" t="s">
        <v>4</v>
      </c>
      <c r="J1" s="19"/>
      <c r="K1" s="16"/>
      <c r="L1" s="49" t="s">
        <v>32</v>
      </c>
      <c r="M1" s="50" t="s">
        <v>0</v>
      </c>
      <c r="O1" s="49" t="s">
        <v>33</v>
      </c>
      <c r="P1" s="51" t="s">
        <v>4</v>
      </c>
      <c r="R1" s="10"/>
      <c r="S1" s="30" t="s">
        <v>26</v>
      </c>
      <c r="T1" s="31" t="s">
        <v>0</v>
      </c>
      <c r="V1" s="32" t="s">
        <v>28</v>
      </c>
      <c r="W1" s="30" t="s">
        <v>4</v>
      </c>
      <c r="Y1" s="10"/>
      <c r="Z1" s="23" t="s">
        <v>34</v>
      </c>
      <c r="AA1" s="3" t="s">
        <v>0</v>
      </c>
      <c r="AC1" s="23" t="s">
        <v>35</v>
      </c>
      <c r="AD1" s="2" t="s">
        <v>4</v>
      </c>
      <c r="AF1" s="10"/>
      <c r="AG1" s="37" t="s">
        <v>34</v>
      </c>
      <c r="AH1" s="7" t="s">
        <v>0</v>
      </c>
      <c r="AJ1" s="22" t="s">
        <v>35</v>
      </c>
      <c r="AK1" s="37" t="s">
        <v>4</v>
      </c>
      <c r="AM1" s="10"/>
      <c r="AN1" s="28" t="s">
        <v>17</v>
      </c>
      <c r="AO1" s="29" t="s">
        <v>0</v>
      </c>
      <c r="AQ1" s="27" t="s">
        <v>35</v>
      </c>
      <c r="AR1" s="28" t="s">
        <v>4</v>
      </c>
      <c r="AS1" s="46"/>
      <c r="AT1" s="10"/>
      <c r="AU1" s="25" t="s">
        <v>34</v>
      </c>
      <c r="AV1" s="26" t="s">
        <v>0</v>
      </c>
      <c r="AX1" s="24" t="s">
        <v>15</v>
      </c>
      <c r="AY1" s="25" t="s">
        <v>4</v>
      </c>
      <c r="BA1" s="10"/>
      <c r="BE1" s="25" t="s">
        <v>34</v>
      </c>
      <c r="BF1" s="26" t="s">
        <v>0</v>
      </c>
      <c r="BH1" s="24" t="s">
        <v>15</v>
      </c>
      <c r="BI1" s="25" t="s">
        <v>4</v>
      </c>
      <c r="BM1" s="10"/>
      <c r="BN1" s="35" t="s">
        <v>25</v>
      </c>
      <c r="BO1" s="36" t="s">
        <v>0</v>
      </c>
      <c r="BQ1" s="34" t="s">
        <v>24</v>
      </c>
      <c r="BR1" s="35" t="s">
        <v>4</v>
      </c>
      <c r="CA1" s="10"/>
      <c r="CB1" s="30" t="s">
        <v>36</v>
      </c>
      <c r="CC1" s="31" t="s">
        <v>0</v>
      </c>
      <c r="CE1" s="32" t="s">
        <v>37</v>
      </c>
      <c r="CF1" s="30" t="s">
        <v>4</v>
      </c>
    </row>
    <row r="2" spans="1:84" s="1" customFormat="1" ht="51.75" customHeight="1" x14ac:dyDescent="0.3">
      <c r="A2" s="14" t="s">
        <v>8</v>
      </c>
      <c r="B2" s="4" t="s">
        <v>13</v>
      </c>
      <c r="C2" s="4" t="s">
        <v>3</v>
      </c>
      <c r="E2" s="33" t="s">
        <v>14</v>
      </c>
      <c r="F2" s="9"/>
      <c r="H2" s="12" t="s">
        <v>1</v>
      </c>
      <c r="I2" s="8" t="s">
        <v>6</v>
      </c>
      <c r="J2" s="19"/>
      <c r="K2" s="16"/>
      <c r="L2" s="49" t="s">
        <v>38</v>
      </c>
      <c r="M2" s="50"/>
      <c r="O2" s="49" t="s">
        <v>39</v>
      </c>
      <c r="P2" s="51" t="s">
        <v>6</v>
      </c>
      <c r="R2" s="10"/>
      <c r="S2" s="48" t="s">
        <v>50</v>
      </c>
      <c r="T2" s="31"/>
      <c r="V2" s="32" t="s">
        <v>1</v>
      </c>
      <c r="W2" s="30" t="s">
        <v>6</v>
      </c>
      <c r="Y2" s="10"/>
      <c r="Z2" s="38" t="s">
        <v>19</v>
      </c>
      <c r="AA2" s="3"/>
      <c r="AC2" s="23" t="s">
        <v>1</v>
      </c>
      <c r="AD2" s="2" t="s">
        <v>6</v>
      </c>
      <c r="AF2" s="10"/>
      <c r="AG2" s="41" t="s">
        <v>20</v>
      </c>
      <c r="AH2" s="7"/>
      <c r="AJ2" s="22" t="s">
        <v>1</v>
      </c>
      <c r="AK2" s="37" t="s">
        <v>6</v>
      </c>
      <c r="AM2" s="10"/>
      <c r="AN2" s="42" t="s">
        <v>21</v>
      </c>
      <c r="AO2" s="29"/>
      <c r="AQ2" s="27" t="s">
        <v>16</v>
      </c>
      <c r="AR2" s="28" t="s">
        <v>6</v>
      </c>
      <c r="AS2" s="46"/>
      <c r="AT2" s="10"/>
      <c r="AU2" s="40" t="s">
        <v>40</v>
      </c>
      <c r="AV2" s="26"/>
      <c r="AX2" s="24" t="s">
        <v>1</v>
      </c>
      <c r="AY2" s="25" t="s">
        <v>6</v>
      </c>
      <c r="BA2" s="10"/>
      <c r="BE2" s="48" t="s">
        <v>55</v>
      </c>
      <c r="BF2" s="26"/>
      <c r="BH2" s="24" t="s">
        <v>1</v>
      </c>
      <c r="BI2" s="25" t="s">
        <v>6</v>
      </c>
      <c r="BM2" s="10"/>
      <c r="BN2" s="48" t="s">
        <v>53</v>
      </c>
      <c r="BO2" s="36"/>
      <c r="BQ2" s="34" t="s">
        <v>1</v>
      </c>
      <c r="BR2" s="35" t="s">
        <v>6</v>
      </c>
      <c r="CA2" s="10"/>
      <c r="CB2" s="30" t="s">
        <v>41</v>
      </c>
      <c r="CC2" s="31"/>
      <c r="CE2" s="32" t="s">
        <v>42</v>
      </c>
      <c r="CF2" s="30" t="s">
        <v>6</v>
      </c>
    </row>
    <row r="3" spans="1:84" x14ac:dyDescent="0.3">
      <c r="A3" s="15">
        <v>0.15326000000000001</v>
      </c>
      <c r="B3" s="5">
        <v>2.0000000000000001E-4</v>
      </c>
      <c r="C3" s="5">
        <v>2.3999999999999998E-3</v>
      </c>
      <c r="E3" s="46">
        <v>11575.4</v>
      </c>
      <c r="F3" s="9">
        <v>0</v>
      </c>
      <c r="H3" s="13">
        <f>E3*B3/A3</f>
        <v>15.105572230197049</v>
      </c>
      <c r="I3" s="9">
        <f>F3/C3</f>
        <v>0</v>
      </c>
      <c r="J3" s="18"/>
      <c r="K3" s="17"/>
      <c r="M3" s="50">
        <v>0</v>
      </c>
      <c r="O3" s="31">
        <f>L3*B3/A3</f>
        <v>0</v>
      </c>
      <c r="P3" s="50">
        <f>M3/C3</f>
        <v>0</v>
      </c>
      <c r="R3" s="11"/>
      <c r="S3" s="46">
        <v>11653.765217391307</v>
      </c>
      <c r="T3" s="31">
        <v>0</v>
      </c>
      <c r="V3" s="31">
        <f t="shared" ref="V3:V66" si="0">S3*B3/A3</f>
        <v>15.207836640207891</v>
      </c>
      <c r="W3" s="31">
        <f t="shared" ref="W3:W66" si="1">T3/C3</f>
        <v>0</v>
      </c>
      <c r="Y3" s="11"/>
      <c r="Z3" s="46">
        <v>11601.072727272727</v>
      </c>
      <c r="AA3" s="3">
        <v>0</v>
      </c>
      <c r="AC3" s="3">
        <f t="shared" ref="AC3:AC66" si="2">Z3*B3/A3</f>
        <v>15.1390744189909</v>
      </c>
      <c r="AD3" s="3">
        <f t="shared" ref="AD3:AD66" si="3">AA3/C3</f>
        <v>0</v>
      </c>
      <c r="AF3" s="11"/>
      <c r="AG3" s="37">
        <v>11720.975</v>
      </c>
      <c r="AH3" s="37">
        <v>0</v>
      </c>
      <c r="AJ3" s="7">
        <f t="shared" ref="AJ3:AJ66" si="4">AG3*B3/A3</f>
        <v>15.295543520814302</v>
      </c>
      <c r="AK3" s="7">
        <f t="shared" ref="AK3:AK66" si="5">AH3/C3</f>
        <v>0</v>
      </c>
      <c r="AM3" s="11"/>
      <c r="AN3" s="46">
        <v>11982.574999999999</v>
      </c>
      <c r="AO3" s="29">
        <v>0</v>
      </c>
      <c r="AQ3" s="29">
        <f t="shared" ref="AQ3:AQ66" si="6">AN3*B3/A3</f>
        <v>15.636924181130105</v>
      </c>
      <c r="AR3" s="29">
        <f t="shared" ref="AR3:AR66" si="7">AO3/C3</f>
        <v>0</v>
      </c>
      <c r="AT3" s="11"/>
      <c r="AU3" s="46">
        <v>12380.476923076927</v>
      </c>
      <c r="AV3" s="26">
        <v>0</v>
      </c>
      <c r="AX3" s="26">
        <f t="shared" ref="AX3:AX66" si="8">AU3*B3/A3</f>
        <v>16.156175026852313</v>
      </c>
      <c r="AY3" s="26">
        <f t="shared" ref="AY3:AY66" si="9">AV3/C3</f>
        <v>0</v>
      </c>
      <c r="BA3" s="11"/>
      <c r="BE3" s="25">
        <v>11930.12244897959</v>
      </c>
      <c r="BF3" s="26">
        <v>0</v>
      </c>
      <c r="BH3" s="26">
        <f>BE3*B3/A3</f>
        <v>15.568475073704279</v>
      </c>
      <c r="BI3" s="26">
        <f>BF3/C3</f>
        <v>0</v>
      </c>
      <c r="BM3" s="11"/>
      <c r="BN3" s="35">
        <v>12510.754117647062</v>
      </c>
      <c r="BO3" s="36">
        <v>0</v>
      </c>
      <c r="BQ3" s="36">
        <f t="shared" ref="BQ3:BQ34" si="10">BN3*B3/A3</f>
        <v>16.326183110592538</v>
      </c>
      <c r="BR3" s="36">
        <f t="shared" ref="BR3:BR34" si="11">BO3/C3</f>
        <v>0</v>
      </c>
      <c r="CA3" s="11"/>
      <c r="CB3" s="31"/>
      <c r="CC3" s="31">
        <v>0</v>
      </c>
      <c r="CE3" s="31">
        <f t="shared" ref="CE3:CE34" si="12">CB3*B3/A3</f>
        <v>0</v>
      </c>
      <c r="CF3" s="31">
        <f t="shared" ref="CF3:CF34" si="13">CC3/C3</f>
        <v>0</v>
      </c>
    </row>
    <row r="4" spans="1:84" x14ac:dyDescent="0.3">
      <c r="A4" s="15">
        <v>0.15326000000000001</v>
      </c>
      <c r="B4" s="5">
        <v>2.0000000000000001E-4</v>
      </c>
      <c r="C4" s="5">
        <v>2.3999999999999998E-3</v>
      </c>
      <c r="E4" s="46">
        <v>10888.5</v>
      </c>
      <c r="F4" s="9">
        <v>2.4000000000000001E-5</v>
      </c>
      <c r="H4" s="13">
        <f t="shared" ref="H4:H67" si="14">E4*B4/A4</f>
        <v>14.209187002479448</v>
      </c>
      <c r="I4" s="9">
        <f t="shared" ref="I4:I67" si="15">F4/C4</f>
        <v>1.0000000000000002E-2</v>
      </c>
      <c r="J4" s="18"/>
      <c r="K4" s="17"/>
      <c r="M4" s="50">
        <v>2.4000000000000001E-5</v>
      </c>
      <c r="O4" s="31">
        <f t="shared" ref="O4:O67" si="16">L4*B4/A4</f>
        <v>0</v>
      </c>
      <c r="P4" s="50">
        <f t="shared" ref="P4:P67" si="17">M4/C4</f>
        <v>1.0000000000000002E-2</v>
      </c>
      <c r="R4" s="11"/>
      <c r="S4" s="46">
        <v>10962.265217391303</v>
      </c>
      <c r="T4" s="31">
        <v>2.4000000000000001E-5</v>
      </c>
      <c r="V4" s="31">
        <f t="shared" si="0"/>
        <v>14.305448541552005</v>
      </c>
      <c r="W4" s="31">
        <f t="shared" si="1"/>
        <v>1.0000000000000002E-2</v>
      </c>
      <c r="Y4" s="11"/>
      <c r="Z4" s="46">
        <v>10908.399999999998</v>
      </c>
      <c r="AA4" s="3">
        <v>2.4000000000000001E-5</v>
      </c>
      <c r="AC4" s="3">
        <f t="shared" si="2"/>
        <v>14.235155944147198</v>
      </c>
      <c r="AD4" s="3">
        <f t="shared" si="3"/>
        <v>1.0000000000000002E-2</v>
      </c>
      <c r="AF4" s="11"/>
      <c r="AG4" s="37">
        <v>11029.883333333333</v>
      </c>
      <c r="AH4" s="37">
        <v>2.4000000000000001E-5</v>
      </c>
      <c r="AJ4" s="7">
        <f t="shared" si="4"/>
        <v>14.393688285701858</v>
      </c>
      <c r="AK4" s="7">
        <f t="shared" si="5"/>
        <v>1.0000000000000002E-2</v>
      </c>
      <c r="AM4" s="11"/>
      <c r="AN4" s="46">
        <v>11282.599999999999</v>
      </c>
      <c r="AO4" s="29">
        <v>2.4000000000000001E-5</v>
      </c>
      <c r="AQ4" s="29">
        <f t="shared" si="6"/>
        <v>14.723476445256424</v>
      </c>
      <c r="AR4" s="29">
        <f t="shared" si="7"/>
        <v>1.0000000000000002E-2</v>
      </c>
      <c r="AT4" s="11"/>
      <c r="AU4" s="46">
        <v>11662.66153846154</v>
      </c>
      <c r="AV4" s="26">
        <v>2.4000000000000001E-5</v>
      </c>
      <c r="AX4" s="26">
        <f t="shared" si="8"/>
        <v>15.219446089601384</v>
      </c>
      <c r="AY4" s="26">
        <f t="shared" si="9"/>
        <v>1.0000000000000002E-2</v>
      </c>
      <c r="BA4" s="11"/>
      <c r="BE4" s="25">
        <v>11229.495918367345</v>
      </c>
      <c r="BF4" s="26">
        <v>2.4000000000000001E-5</v>
      </c>
      <c r="BH4" s="26">
        <f t="shared" ref="BH4:BH67" si="18">BE4*B4/A4</f>
        <v>14.654177108661552</v>
      </c>
      <c r="BI4" s="26">
        <f t="shared" ref="BI4:BI67" si="19">BF4/C4</f>
        <v>1.0000000000000002E-2</v>
      </c>
      <c r="BM4" s="11"/>
      <c r="BN4" s="35">
        <v>11781.479999999998</v>
      </c>
      <c r="BO4" s="36">
        <v>2.4000000000000001E-5</v>
      </c>
      <c r="BQ4" s="36">
        <f t="shared" si="10"/>
        <v>15.37450084823176</v>
      </c>
      <c r="BR4" s="36">
        <f t="shared" si="11"/>
        <v>1.0000000000000002E-2</v>
      </c>
      <c r="CA4" s="11"/>
      <c r="CB4" s="31"/>
      <c r="CC4" s="31">
        <v>2.4000000000000001E-5</v>
      </c>
      <c r="CE4" s="31">
        <f t="shared" si="12"/>
        <v>0</v>
      </c>
      <c r="CF4" s="31">
        <f t="shared" si="13"/>
        <v>1.0000000000000002E-2</v>
      </c>
    </row>
    <row r="5" spans="1:84" x14ac:dyDescent="0.3">
      <c r="A5" s="15">
        <v>0.15326000000000001</v>
      </c>
      <c r="B5" s="5">
        <v>2.0000000000000001E-4</v>
      </c>
      <c r="C5" s="5">
        <v>2.3999999999999998E-3</v>
      </c>
      <c r="E5" s="46">
        <v>10493.2</v>
      </c>
      <c r="F5" s="9">
        <v>4.8000000000000001E-5</v>
      </c>
      <c r="H5" s="13">
        <f t="shared" si="14"/>
        <v>13.693331593370742</v>
      </c>
      <c r="I5" s="9">
        <f t="shared" si="15"/>
        <v>2.0000000000000004E-2</v>
      </c>
      <c r="J5" s="18"/>
      <c r="K5" s="17"/>
      <c r="M5" s="50">
        <v>4.8000000000000001E-5</v>
      </c>
      <c r="O5" s="31">
        <f t="shared" si="16"/>
        <v>0</v>
      </c>
      <c r="P5" s="50">
        <f t="shared" si="17"/>
        <v>2.0000000000000004E-2</v>
      </c>
      <c r="R5" s="11"/>
      <c r="S5" s="46">
        <v>10575.217391304348</v>
      </c>
      <c r="T5" s="31">
        <v>4.8000000000000001E-5</v>
      </c>
      <c r="V5" s="31">
        <f t="shared" si="0"/>
        <v>13.800361987869435</v>
      </c>
      <c r="W5" s="31">
        <f t="shared" si="1"/>
        <v>2.0000000000000004E-2</v>
      </c>
      <c r="Y5" s="11"/>
      <c r="Z5" s="46">
        <v>10511.78181818182</v>
      </c>
      <c r="AA5" s="3">
        <v>4.8000000000000001E-5</v>
      </c>
      <c r="AC5" s="3">
        <f t="shared" si="2"/>
        <v>13.717580344749862</v>
      </c>
      <c r="AD5" s="3">
        <f t="shared" si="3"/>
        <v>2.0000000000000004E-2</v>
      </c>
      <c r="AF5" s="11"/>
      <c r="AG5" s="37">
        <v>10653.125000000002</v>
      </c>
      <c r="AH5" s="37">
        <v>4.8000000000000001E-5</v>
      </c>
      <c r="AJ5" s="7">
        <f t="shared" si="4"/>
        <v>13.902029231371529</v>
      </c>
      <c r="AK5" s="7">
        <f t="shared" si="5"/>
        <v>2.0000000000000004E-2</v>
      </c>
      <c r="AM5" s="11"/>
      <c r="AN5" s="46">
        <v>10917.525</v>
      </c>
      <c r="AO5" s="29">
        <v>4.8000000000000001E-5</v>
      </c>
      <c r="AQ5" s="29">
        <f t="shared" si="6"/>
        <v>14.247063813128019</v>
      </c>
      <c r="AR5" s="29">
        <f t="shared" si="7"/>
        <v>2.0000000000000004E-2</v>
      </c>
      <c r="AT5" s="11"/>
      <c r="AU5" s="46">
        <v>11299.653846153846</v>
      </c>
      <c r="AV5" s="26">
        <v>4.8000000000000001E-5</v>
      </c>
      <c r="AX5" s="26">
        <f t="shared" si="8"/>
        <v>14.745731236009194</v>
      </c>
      <c r="AY5" s="26">
        <f t="shared" si="9"/>
        <v>2.0000000000000004E-2</v>
      </c>
      <c r="BA5" s="11"/>
      <c r="BE5" s="25">
        <v>10854.410204081632</v>
      </c>
      <c r="BF5" s="26">
        <v>4.8000000000000001E-5</v>
      </c>
      <c r="BH5" s="26">
        <f t="shared" si="18"/>
        <v>14.164700775259861</v>
      </c>
      <c r="BI5" s="26">
        <f t="shared" si="19"/>
        <v>2.0000000000000004E-2</v>
      </c>
      <c r="BM5" s="11"/>
      <c r="BN5" s="35">
        <v>11403.582352941181</v>
      </c>
      <c r="BO5" s="36">
        <v>4.8000000000000001E-5</v>
      </c>
      <c r="BQ5" s="36">
        <f t="shared" si="10"/>
        <v>14.881355021455279</v>
      </c>
      <c r="BR5" s="36">
        <f t="shared" si="11"/>
        <v>2.0000000000000004E-2</v>
      </c>
      <c r="CA5" s="11"/>
      <c r="CB5" s="31"/>
      <c r="CC5" s="31">
        <v>4.8000000000000001E-5</v>
      </c>
      <c r="CE5" s="31">
        <f t="shared" si="12"/>
        <v>0</v>
      </c>
      <c r="CF5" s="31">
        <f t="shared" si="13"/>
        <v>2.0000000000000004E-2</v>
      </c>
    </row>
    <row r="6" spans="1:84" x14ac:dyDescent="0.3">
      <c r="A6" s="15">
        <v>0.15326000000000001</v>
      </c>
      <c r="B6" s="5">
        <v>2.0000000000000001E-4</v>
      </c>
      <c r="C6" s="5">
        <v>2.3999999999999998E-3</v>
      </c>
      <c r="E6" s="46">
        <v>10192.6</v>
      </c>
      <c r="F6" s="9">
        <v>7.2000000000000002E-5</v>
      </c>
      <c r="H6" s="13">
        <f t="shared" si="14"/>
        <v>13.301057027273913</v>
      </c>
      <c r="I6" s="9">
        <f t="shared" si="15"/>
        <v>3.0000000000000002E-2</v>
      </c>
      <c r="J6" s="18"/>
      <c r="K6" s="17"/>
      <c r="M6" s="50">
        <v>7.2000000000000002E-5</v>
      </c>
      <c r="O6" s="31">
        <f t="shared" si="16"/>
        <v>0</v>
      </c>
      <c r="P6" s="50">
        <f t="shared" si="17"/>
        <v>3.0000000000000002E-2</v>
      </c>
      <c r="R6" s="11"/>
      <c r="S6" s="46">
        <v>10304.682608695653</v>
      </c>
      <c r="T6" s="31">
        <v>7.2000000000000002E-5</v>
      </c>
      <c r="V6" s="31">
        <f t="shared" si="0"/>
        <v>13.447321686931559</v>
      </c>
      <c r="W6" s="31">
        <f t="shared" si="1"/>
        <v>3.0000000000000002E-2</v>
      </c>
      <c r="Y6" s="11"/>
      <c r="Z6" s="46">
        <v>10225.436363636363</v>
      </c>
      <c r="AA6" s="3">
        <v>7.2000000000000002E-5</v>
      </c>
      <c r="AC6" s="3">
        <f t="shared" si="2"/>
        <v>13.343907560532903</v>
      </c>
      <c r="AD6" s="3">
        <f t="shared" si="3"/>
        <v>3.0000000000000002E-2</v>
      </c>
      <c r="AF6" s="11"/>
      <c r="AG6" s="37">
        <v>10402.983333333332</v>
      </c>
      <c r="AH6" s="37">
        <v>7.2000000000000002E-5</v>
      </c>
      <c r="AJ6" s="7">
        <f t="shared" si="4"/>
        <v>13.575601374570446</v>
      </c>
      <c r="AK6" s="7">
        <f t="shared" si="5"/>
        <v>3.0000000000000002E-2</v>
      </c>
      <c r="AM6" s="11"/>
      <c r="AN6" s="46">
        <v>10695.725</v>
      </c>
      <c r="AO6" s="29">
        <v>7.2000000000000002E-5</v>
      </c>
      <c r="AQ6" s="29">
        <f t="shared" si="6"/>
        <v>13.957621036147723</v>
      </c>
      <c r="AR6" s="29">
        <f t="shared" si="7"/>
        <v>3.0000000000000002E-2</v>
      </c>
      <c r="AT6" s="11"/>
      <c r="AU6" s="46">
        <v>11091.73846153846</v>
      </c>
      <c r="AV6" s="26">
        <v>7.2000000000000002E-5</v>
      </c>
      <c r="AX6" s="26">
        <f t="shared" si="8"/>
        <v>14.4744074925466</v>
      </c>
      <c r="AY6" s="26">
        <f t="shared" si="9"/>
        <v>3.0000000000000002E-2</v>
      </c>
      <c r="BA6" s="11"/>
      <c r="BE6" s="25">
        <v>10613.255102040819</v>
      </c>
      <c r="BF6" s="26">
        <v>7.2000000000000002E-5</v>
      </c>
      <c r="BH6" s="26">
        <f t="shared" si="18"/>
        <v>13.850000133160405</v>
      </c>
      <c r="BI6" s="26">
        <f t="shared" si="19"/>
        <v>3.0000000000000002E-2</v>
      </c>
      <c r="BM6" s="11"/>
      <c r="BN6" s="35">
        <v>11175.54</v>
      </c>
      <c r="BO6" s="36">
        <v>7.2000000000000002E-5</v>
      </c>
      <c r="BQ6" s="36">
        <f t="shared" si="10"/>
        <v>14.583766149027797</v>
      </c>
      <c r="BR6" s="36">
        <f t="shared" si="11"/>
        <v>3.0000000000000002E-2</v>
      </c>
      <c r="CA6" s="11"/>
      <c r="CB6" s="31"/>
      <c r="CC6" s="31">
        <v>7.2000000000000002E-5</v>
      </c>
      <c r="CE6" s="31">
        <f t="shared" si="12"/>
        <v>0</v>
      </c>
      <c r="CF6" s="31">
        <f t="shared" si="13"/>
        <v>3.0000000000000002E-2</v>
      </c>
    </row>
    <row r="7" spans="1:84" x14ac:dyDescent="0.3">
      <c r="A7" s="15">
        <v>0.15326000000000001</v>
      </c>
      <c r="B7" s="5">
        <v>2.0000000000000001E-4</v>
      </c>
      <c r="C7" s="5">
        <v>2.3999999999999998E-3</v>
      </c>
      <c r="E7" s="46">
        <v>9931.4699999999993</v>
      </c>
      <c r="F7" s="9">
        <v>9.6000000000000002E-5</v>
      </c>
      <c r="H7" s="13">
        <f t="shared" si="14"/>
        <v>12.960289703771368</v>
      </c>
      <c r="I7" s="9">
        <f t="shared" si="15"/>
        <v>4.0000000000000008E-2</v>
      </c>
      <c r="J7" s="18"/>
      <c r="K7" s="17"/>
      <c r="M7" s="50">
        <v>9.6000000000000002E-5</v>
      </c>
      <c r="O7" s="31">
        <f t="shared" si="16"/>
        <v>0</v>
      </c>
      <c r="P7" s="50">
        <f t="shared" si="17"/>
        <v>4.0000000000000008E-2</v>
      </c>
      <c r="R7" s="11"/>
      <c r="S7" s="46">
        <v>10097.035652173914</v>
      </c>
      <c r="T7" s="31">
        <v>9.6000000000000002E-5</v>
      </c>
      <c r="V7" s="31">
        <f t="shared" si="0"/>
        <v>13.176348234599912</v>
      </c>
      <c r="W7" s="31">
        <f t="shared" si="1"/>
        <v>4.0000000000000008E-2</v>
      </c>
      <c r="Y7" s="11"/>
      <c r="Z7" s="46">
        <v>9998.35</v>
      </c>
      <c r="AA7" s="3">
        <v>9.6000000000000002E-5</v>
      </c>
      <c r="AC7" s="3">
        <f t="shared" si="2"/>
        <v>13.047566227326111</v>
      </c>
      <c r="AD7" s="3">
        <f t="shared" si="3"/>
        <v>4.0000000000000008E-2</v>
      </c>
      <c r="AF7" s="11"/>
      <c r="AG7" s="37">
        <v>10226.558333333332</v>
      </c>
      <c r="AH7" s="37">
        <v>9.6000000000000002E-5</v>
      </c>
      <c r="AJ7" s="7">
        <f t="shared" si="4"/>
        <v>13.34537169950846</v>
      </c>
      <c r="AK7" s="7">
        <f t="shared" si="5"/>
        <v>4.0000000000000008E-2</v>
      </c>
      <c r="AM7" s="11"/>
      <c r="AN7" s="46">
        <v>10567.408333333333</v>
      </c>
      <c r="AO7" s="29">
        <v>9.6000000000000002E-5</v>
      </c>
      <c r="AQ7" s="29">
        <f t="shared" si="6"/>
        <v>13.790171386315192</v>
      </c>
      <c r="AR7" s="29">
        <f t="shared" si="7"/>
        <v>4.0000000000000008E-2</v>
      </c>
      <c r="AT7" s="11"/>
      <c r="AU7" s="46">
        <v>10982.469230769231</v>
      </c>
      <c r="AV7" s="26">
        <v>9.6000000000000002E-5</v>
      </c>
      <c r="AX7" s="26">
        <f t="shared" si="8"/>
        <v>14.331814212148286</v>
      </c>
      <c r="AY7" s="26">
        <f t="shared" si="9"/>
        <v>4.0000000000000008E-2</v>
      </c>
      <c r="BA7" s="11"/>
      <c r="BE7" s="25">
        <v>10453.32693877551</v>
      </c>
      <c r="BF7" s="26">
        <v>9.6000000000000002E-5</v>
      </c>
      <c r="BH7" s="26">
        <f t="shared" si="18"/>
        <v>13.641298367187147</v>
      </c>
      <c r="BI7" s="26">
        <f t="shared" si="19"/>
        <v>4.0000000000000008E-2</v>
      </c>
      <c r="BM7" s="11"/>
      <c r="BN7" s="35">
        <v>11041.755529411766</v>
      </c>
      <c r="BO7" s="36">
        <v>9.6000000000000002E-5</v>
      </c>
      <c r="BQ7" s="36">
        <f t="shared" si="10"/>
        <v>14.409181168487233</v>
      </c>
      <c r="BR7" s="36">
        <f t="shared" si="11"/>
        <v>4.0000000000000008E-2</v>
      </c>
      <c r="CA7" s="11"/>
      <c r="CB7" s="31"/>
      <c r="CC7" s="31">
        <v>9.6000000000000002E-5</v>
      </c>
      <c r="CE7" s="31">
        <f t="shared" si="12"/>
        <v>0</v>
      </c>
      <c r="CF7" s="31">
        <f t="shared" si="13"/>
        <v>4.0000000000000008E-2</v>
      </c>
    </row>
    <row r="8" spans="1:84" x14ac:dyDescent="0.3">
      <c r="A8" s="15">
        <v>0.15326000000000001</v>
      </c>
      <c r="B8" s="5">
        <v>2.0000000000000001E-4</v>
      </c>
      <c r="C8" s="5">
        <v>2.3999999999999998E-3</v>
      </c>
      <c r="E8" s="46">
        <v>9690.86</v>
      </c>
      <c r="F8" s="9">
        <v>1.2E-4</v>
      </c>
      <c r="H8" s="13">
        <f t="shared" si="14"/>
        <v>12.646300404541304</v>
      </c>
      <c r="I8" s="9">
        <f t="shared" si="15"/>
        <v>0.05</v>
      </c>
      <c r="J8" s="18"/>
      <c r="K8" s="17"/>
      <c r="M8" s="50">
        <v>1.2E-4</v>
      </c>
      <c r="O8" s="31">
        <f t="shared" si="16"/>
        <v>0</v>
      </c>
      <c r="P8" s="50">
        <f t="shared" si="17"/>
        <v>0.05</v>
      </c>
      <c r="R8" s="11"/>
      <c r="S8" s="46">
        <v>9949.0013043478266</v>
      </c>
      <c r="T8" s="31">
        <v>1.2E-4</v>
      </c>
      <c r="V8" s="31">
        <f t="shared" si="0"/>
        <v>12.983167564071287</v>
      </c>
      <c r="W8" s="31">
        <f t="shared" si="1"/>
        <v>0.05</v>
      </c>
      <c r="Y8" s="11"/>
      <c r="Z8" s="46">
        <v>9836.6863636363632</v>
      </c>
      <c r="AA8" s="3">
        <v>1.2E-4</v>
      </c>
      <c r="AC8" s="3">
        <f t="shared" si="2"/>
        <v>12.836599717651524</v>
      </c>
      <c r="AD8" s="3">
        <f t="shared" si="3"/>
        <v>0.05</v>
      </c>
      <c r="AF8" s="11"/>
      <c r="AG8" s="37">
        <v>10124.998333333331</v>
      </c>
      <c r="AH8" s="37">
        <v>1.2E-4</v>
      </c>
      <c r="AJ8" s="7">
        <f t="shared" si="4"/>
        <v>13.212838748966895</v>
      </c>
      <c r="AK8" s="7">
        <f t="shared" si="5"/>
        <v>0.05</v>
      </c>
      <c r="AM8" s="11"/>
      <c r="AN8" s="46">
        <v>10570.608333333332</v>
      </c>
      <c r="AO8" s="29">
        <v>1.2E-4</v>
      </c>
      <c r="AQ8" s="29">
        <f t="shared" si="6"/>
        <v>13.794347296533122</v>
      </c>
      <c r="AR8" s="29">
        <f t="shared" si="7"/>
        <v>0.05</v>
      </c>
      <c r="AT8" s="11"/>
      <c r="AU8" s="46">
        <v>10990.330769230768</v>
      </c>
      <c r="AV8" s="26">
        <v>1.2E-4</v>
      </c>
      <c r="AX8" s="26">
        <f t="shared" si="8"/>
        <v>14.342073299270218</v>
      </c>
      <c r="AY8" s="26">
        <f t="shared" si="9"/>
        <v>0.05</v>
      </c>
      <c r="BA8" s="11"/>
      <c r="BE8" s="25">
        <v>10390.122244897961</v>
      </c>
      <c r="BF8" s="26">
        <v>1.2E-4</v>
      </c>
      <c r="BH8" s="26">
        <f t="shared" si="18"/>
        <v>13.558818015004515</v>
      </c>
      <c r="BI8" s="26">
        <f t="shared" si="19"/>
        <v>0.05</v>
      </c>
      <c r="BM8" s="11"/>
      <c r="BN8" s="35">
        <v>11024.377529411768</v>
      </c>
      <c r="BO8" s="36">
        <v>1.2E-4</v>
      </c>
      <c r="BQ8" s="36">
        <f t="shared" si="10"/>
        <v>14.386503366059987</v>
      </c>
      <c r="BR8" s="36">
        <f t="shared" si="11"/>
        <v>0.05</v>
      </c>
      <c r="CA8" s="11"/>
      <c r="CB8" s="31"/>
      <c r="CC8" s="31">
        <v>1.2E-4</v>
      </c>
      <c r="CE8" s="31">
        <f t="shared" si="12"/>
        <v>0</v>
      </c>
      <c r="CF8" s="31">
        <f t="shared" si="13"/>
        <v>0.05</v>
      </c>
    </row>
    <row r="9" spans="1:84" x14ac:dyDescent="0.3">
      <c r="A9" s="15">
        <v>0.15326000000000001</v>
      </c>
      <c r="B9" s="5">
        <v>2.0000000000000001E-4</v>
      </c>
      <c r="C9" s="5">
        <v>2.3999999999999998E-3</v>
      </c>
      <c r="E9" s="46">
        <v>9465.18</v>
      </c>
      <c r="F9" s="9">
        <v>1.44E-4</v>
      </c>
      <c r="H9" s="13">
        <f t="shared" si="14"/>
        <v>12.351794336421767</v>
      </c>
      <c r="I9" s="9">
        <f t="shared" si="15"/>
        <v>6.0000000000000005E-2</v>
      </c>
      <c r="J9" s="18"/>
      <c r="K9" s="17"/>
      <c r="M9" s="50">
        <v>1.44E-4</v>
      </c>
      <c r="O9" s="31">
        <f t="shared" si="16"/>
        <v>0</v>
      </c>
      <c r="P9" s="50">
        <f t="shared" si="17"/>
        <v>6.0000000000000005E-2</v>
      </c>
      <c r="R9" s="11"/>
      <c r="S9" s="46">
        <v>9901.5682608695661</v>
      </c>
      <c r="T9" s="31">
        <v>1.44E-4</v>
      </c>
      <c r="V9" s="31">
        <f t="shared" si="0"/>
        <v>12.921268773156161</v>
      </c>
      <c r="W9" s="31">
        <f t="shared" si="1"/>
        <v>6.0000000000000005E-2</v>
      </c>
      <c r="Y9" s="11"/>
      <c r="Z9" s="46">
        <v>9821.7918181818186</v>
      </c>
      <c r="AA9" s="3">
        <v>1.44E-4</v>
      </c>
      <c r="AC9" s="3">
        <f t="shared" si="2"/>
        <v>12.817162753728068</v>
      </c>
      <c r="AD9" s="3">
        <f t="shared" si="3"/>
        <v>6.0000000000000005E-2</v>
      </c>
      <c r="AF9" s="11"/>
      <c r="AG9" s="37">
        <v>10155.094166666668</v>
      </c>
      <c r="AH9" s="37">
        <v>1.44E-4</v>
      </c>
      <c r="AJ9" s="7">
        <f t="shared" si="4"/>
        <v>13.252112967071207</v>
      </c>
      <c r="AK9" s="7">
        <f t="shared" si="5"/>
        <v>6.0000000000000005E-2</v>
      </c>
      <c r="AM9" s="11"/>
      <c r="AN9" s="46">
        <v>10768.233333333335</v>
      </c>
      <c r="AO9" s="29">
        <v>1.44E-4</v>
      </c>
      <c r="AQ9" s="29">
        <f t="shared" si="6"/>
        <v>14.052242376788904</v>
      </c>
      <c r="AR9" s="29">
        <f t="shared" si="7"/>
        <v>6.0000000000000005E-2</v>
      </c>
      <c r="AT9" s="11"/>
      <c r="AU9" s="46">
        <v>11222.23076923077</v>
      </c>
      <c r="AV9" s="26">
        <v>1.44E-4</v>
      </c>
      <c r="AX9" s="26">
        <f t="shared" si="8"/>
        <v>14.644696292875857</v>
      </c>
      <c r="AY9" s="26">
        <f t="shared" si="9"/>
        <v>6.0000000000000005E-2</v>
      </c>
      <c r="BA9" s="11"/>
      <c r="BE9" s="25">
        <v>10499.465714285712</v>
      </c>
      <c r="BF9" s="26">
        <v>1.44E-4</v>
      </c>
      <c r="BH9" s="26">
        <f t="shared" si="18"/>
        <v>13.701508174717096</v>
      </c>
      <c r="BI9" s="26">
        <f t="shared" si="19"/>
        <v>6.0000000000000005E-2</v>
      </c>
      <c r="BM9" s="11"/>
      <c r="BN9" s="35">
        <v>11209.389647058821</v>
      </c>
      <c r="BO9" s="36">
        <v>1.44E-4</v>
      </c>
      <c r="BQ9" s="36">
        <f t="shared" si="10"/>
        <v>14.627938988723503</v>
      </c>
      <c r="BR9" s="36">
        <f t="shared" si="11"/>
        <v>6.0000000000000005E-2</v>
      </c>
      <c r="CA9" s="11"/>
      <c r="CB9" s="31"/>
      <c r="CC9" s="31">
        <v>1.44E-4</v>
      </c>
      <c r="CE9" s="31">
        <f t="shared" si="12"/>
        <v>0</v>
      </c>
      <c r="CF9" s="31">
        <f t="shared" si="13"/>
        <v>6.0000000000000005E-2</v>
      </c>
    </row>
    <row r="10" spans="1:84" x14ac:dyDescent="0.3">
      <c r="A10" s="15">
        <v>0.15326000000000001</v>
      </c>
      <c r="B10" s="5">
        <v>2.0000000000000001E-4</v>
      </c>
      <c r="C10" s="5">
        <v>2.3999999999999998E-3</v>
      </c>
      <c r="E10" s="46">
        <v>9252.39</v>
      </c>
      <c r="F10" s="9">
        <v>1.6799999999999999E-4</v>
      </c>
      <c r="H10" s="13">
        <f t="shared" si="14"/>
        <v>12.074109356648831</v>
      </c>
      <c r="I10" s="9">
        <f t="shared" si="15"/>
        <v>7.0000000000000007E-2</v>
      </c>
      <c r="J10" s="18"/>
      <c r="K10" s="17"/>
      <c r="M10" s="50">
        <v>1.6799999999999999E-4</v>
      </c>
      <c r="O10" s="31">
        <f t="shared" si="16"/>
        <v>0</v>
      </c>
      <c r="P10" s="50">
        <f t="shared" si="17"/>
        <v>7.0000000000000007E-2</v>
      </c>
      <c r="R10" s="11"/>
      <c r="S10" s="46">
        <v>9975.2178260869587</v>
      </c>
      <c r="T10" s="31">
        <v>1.6799999999999999E-4</v>
      </c>
      <c r="V10" s="31">
        <f t="shared" si="0"/>
        <v>13.01737938938661</v>
      </c>
      <c r="W10" s="31">
        <f t="shared" si="1"/>
        <v>7.0000000000000007E-2</v>
      </c>
      <c r="Y10" s="11"/>
      <c r="Z10" s="46">
        <v>9950.3081818181799</v>
      </c>
      <c r="AA10" s="3">
        <v>1.6799999999999999E-4</v>
      </c>
      <c r="AC10" s="3">
        <f t="shared" si="2"/>
        <v>12.984873002503171</v>
      </c>
      <c r="AD10" s="3">
        <f t="shared" si="3"/>
        <v>7.0000000000000007E-2</v>
      </c>
      <c r="AF10" s="11"/>
      <c r="AG10" s="37">
        <v>10485.154166666665</v>
      </c>
      <c r="AH10" s="37">
        <v>1.6799999999999999E-4</v>
      </c>
      <c r="AJ10" s="7">
        <f t="shared" si="4"/>
        <v>13.682832006611855</v>
      </c>
      <c r="AK10" s="7">
        <f t="shared" si="5"/>
        <v>7.0000000000000007E-2</v>
      </c>
      <c r="AM10" s="11"/>
      <c r="AN10" s="46">
        <v>10802.891666666668</v>
      </c>
      <c r="AO10" s="29">
        <v>1.6799999999999999E-4</v>
      </c>
      <c r="AQ10" s="29">
        <f t="shared" si="6"/>
        <v>14.097470529383621</v>
      </c>
      <c r="AR10" s="29">
        <f t="shared" si="7"/>
        <v>7.0000000000000007E-2</v>
      </c>
      <c r="AT10" s="11"/>
      <c r="AU10" s="46">
        <v>11423.692307692309</v>
      </c>
      <c r="AV10" s="26">
        <v>1.6799999999999999E-4</v>
      </c>
      <c r="AX10" s="26">
        <f t="shared" si="8"/>
        <v>14.907597948182575</v>
      </c>
      <c r="AY10" s="26">
        <f t="shared" si="9"/>
        <v>7.0000000000000007E-2</v>
      </c>
      <c r="BA10" s="11"/>
      <c r="BE10" s="25">
        <v>10666.741428571429</v>
      </c>
      <c r="BF10" s="26">
        <v>1.6799999999999999E-4</v>
      </c>
      <c r="BH10" s="26">
        <f t="shared" si="18"/>
        <v>13.919798288622509</v>
      </c>
      <c r="BI10" s="26">
        <f t="shared" si="19"/>
        <v>7.0000000000000007E-2</v>
      </c>
      <c r="BM10" s="11"/>
      <c r="BN10" s="35">
        <v>11375.179176470585</v>
      </c>
      <c r="BO10" s="36">
        <v>1.6799999999999999E-4</v>
      </c>
      <c r="BQ10" s="36">
        <f t="shared" si="10"/>
        <v>14.844289673066141</v>
      </c>
      <c r="BR10" s="36">
        <f t="shared" si="11"/>
        <v>7.0000000000000007E-2</v>
      </c>
      <c r="CA10" s="11"/>
      <c r="CB10" s="31"/>
      <c r="CC10" s="31">
        <v>1.6799999999999999E-4</v>
      </c>
      <c r="CE10" s="31">
        <f t="shared" si="12"/>
        <v>0</v>
      </c>
      <c r="CF10" s="31">
        <f t="shared" si="13"/>
        <v>7.0000000000000007E-2</v>
      </c>
    </row>
    <row r="11" spans="1:84" x14ac:dyDescent="0.3">
      <c r="A11" s="15">
        <v>0.15326000000000001</v>
      </c>
      <c r="B11" s="5">
        <v>2.0000000000000001E-4</v>
      </c>
      <c r="C11" s="5">
        <v>2.3999999999999998E-3</v>
      </c>
      <c r="E11" s="46">
        <v>9049.75</v>
      </c>
      <c r="F11" s="9">
        <v>1.92E-4</v>
      </c>
      <c r="H11" s="13">
        <f t="shared" si="14"/>
        <v>11.809669842098396</v>
      </c>
      <c r="I11" s="9">
        <f t="shared" si="15"/>
        <v>8.0000000000000016E-2</v>
      </c>
      <c r="J11" s="18"/>
      <c r="K11" s="17"/>
      <c r="M11" s="50">
        <v>1.92E-4</v>
      </c>
      <c r="O11" s="31">
        <f t="shared" si="16"/>
        <v>0</v>
      </c>
      <c r="P11" s="50">
        <f t="shared" si="17"/>
        <v>8.0000000000000016E-2</v>
      </c>
      <c r="R11" s="11"/>
      <c r="S11" s="46">
        <v>9988.9699999999993</v>
      </c>
      <c r="T11" s="31">
        <v>1.92E-4</v>
      </c>
      <c r="V11" s="31">
        <f t="shared" si="0"/>
        <v>13.035325590499804</v>
      </c>
      <c r="W11" s="31">
        <f t="shared" si="1"/>
        <v>8.0000000000000016E-2</v>
      </c>
      <c r="Y11" s="11"/>
      <c r="Z11" s="46">
        <v>9629.3145454545447</v>
      </c>
      <c r="AA11" s="3">
        <v>1.92E-4</v>
      </c>
      <c r="AC11" s="3">
        <f t="shared" si="2"/>
        <v>12.565985313133949</v>
      </c>
      <c r="AD11" s="3">
        <f t="shared" si="3"/>
        <v>8.0000000000000016E-2</v>
      </c>
      <c r="AF11" s="11"/>
      <c r="AG11" s="37">
        <v>10324.545</v>
      </c>
      <c r="AH11" s="37">
        <v>1.92E-4</v>
      </c>
      <c r="AJ11" s="7">
        <f t="shared" si="4"/>
        <v>13.473241550306668</v>
      </c>
      <c r="AK11" s="7">
        <f t="shared" si="5"/>
        <v>8.0000000000000016E-2</v>
      </c>
      <c r="AM11" s="11"/>
      <c r="AN11" s="46">
        <v>10761.980833333333</v>
      </c>
      <c r="AO11" s="29">
        <v>1.92E-4</v>
      </c>
      <c r="AQ11" s="29">
        <f t="shared" si="6"/>
        <v>14.044083039714646</v>
      </c>
      <c r="AR11" s="29">
        <f t="shared" si="7"/>
        <v>8.0000000000000016E-2</v>
      </c>
      <c r="AT11" s="11"/>
      <c r="AU11" s="46">
        <v>11364.784615384615</v>
      </c>
      <c r="AV11" s="26">
        <v>1.92E-4</v>
      </c>
      <c r="AX11" s="26">
        <f t="shared" si="8"/>
        <v>14.83072506248808</v>
      </c>
      <c r="AY11" s="26">
        <f t="shared" si="9"/>
        <v>8.0000000000000016E-2</v>
      </c>
      <c r="BA11" s="11"/>
      <c r="BE11" s="25">
        <v>10525.565714285716</v>
      </c>
      <c r="BF11" s="26">
        <v>1.92E-4</v>
      </c>
      <c r="BH11" s="26">
        <f t="shared" si="18"/>
        <v>13.735567942432096</v>
      </c>
      <c r="BI11" s="26">
        <f t="shared" si="19"/>
        <v>8.0000000000000016E-2</v>
      </c>
      <c r="BM11" s="11"/>
      <c r="BN11" s="35">
        <v>11276.528470588235</v>
      </c>
      <c r="BO11" s="36">
        <v>1.92E-4</v>
      </c>
      <c r="BQ11" s="36">
        <f t="shared" si="10"/>
        <v>14.715553269722349</v>
      </c>
      <c r="BR11" s="36">
        <f t="shared" si="11"/>
        <v>8.0000000000000016E-2</v>
      </c>
      <c r="CA11" s="11"/>
      <c r="CB11" s="31"/>
      <c r="CC11" s="31">
        <v>1.92E-4</v>
      </c>
      <c r="CE11" s="31">
        <f t="shared" si="12"/>
        <v>0</v>
      </c>
      <c r="CF11" s="31">
        <f t="shared" si="13"/>
        <v>8.0000000000000016E-2</v>
      </c>
    </row>
    <row r="12" spans="1:84" x14ac:dyDescent="0.3">
      <c r="A12" s="15">
        <v>0.15326000000000001</v>
      </c>
      <c r="B12" s="5">
        <v>2.0000000000000001E-4</v>
      </c>
      <c r="C12" s="5">
        <v>2.3999999999999998E-3</v>
      </c>
      <c r="E12" s="46">
        <v>8857.3799999999992</v>
      </c>
      <c r="F12" s="9">
        <v>2.1599999999999999E-4</v>
      </c>
      <c r="H12" s="13">
        <f t="shared" si="14"/>
        <v>11.558632389403627</v>
      </c>
      <c r="I12" s="9">
        <f t="shared" si="15"/>
        <v>9.0000000000000011E-2</v>
      </c>
      <c r="J12" s="18"/>
      <c r="K12" s="17"/>
      <c r="M12" s="50">
        <v>2.1599999999999999E-4</v>
      </c>
      <c r="O12" s="31">
        <f t="shared" si="16"/>
        <v>0</v>
      </c>
      <c r="P12" s="50">
        <f t="shared" si="17"/>
        <v>9.0000000000000011E-2</v>
      </c>
      <c r="R12" s="11"/>
      <c r="S12" s="46">
        <v>9886.4395652173935</v>
      </c>
      <c r="T12" s="31">
        <v>2.1599999999999999E-4</v>
      </c>
      <c r="V12" s="31">
        <f t="shared" si="0"/>
        <v>12.901526249794328</v>
      </c>
      <c r="W12" s="31">
        <f t="shared" si="1"/>
        <v>9.0000000000000011E-2</v>
      </c>
      <c r="Y12" s="11"/>
      <c r="Z12" s="46">
        <v>9360.1118181818183</v>
      </c>
      <c r="AA12" s="3">
        <v>2.1599999999999999E-4</v>
      </c>
      <c r="AC12" s="3">
        <f t="shared" si="2"/>
        <v>12.214683307036172</v>
      </c>
      <c r="AD12" s="3">
        <f t="shared" si="3"/>
        <v>9.0000000000000011E-2</v>
      </c>
      <c r="AF12" s="11"/>
      <c r="AG12" s="37">
        <v>10151.188333333334</v>
      </c>
      <c r="AH12" s="37">
        <v>2.1599999999999999E-4</v>
      </c>
      <c r="AJ12" s="7">
        <f t="shared" si="4"/>
        <v>13.247015964156772</v>
      </c>
      <c r="AK12" s="7">
        <f t="shared" si="5"/>
        <v>9.0000000000000011E-2</v>
      </c>
      <c r="AM12" s="11"/>
      <c r="AN12" s="46">
        <v>10611.615833333335</v>
      </c>
      <c r="AO12" s="29">
        <v>2.1599999999999999E-4</v>
      </c>
      <c r="AQ12" s="29">
        <f t="shared" si="6"/>
        <v>13.847860933489933</v>
      </c>
      <c r="AR12" s="29">
        <f t="shared" si="7"/>
        <v>9.0000000000000011E-2</v>
      </c>
      <c r="AT12" s="11"/>
      <c r="AU12" s="46">
        <v>11186.023076923078</v>
      </c>
      <c r="AV12" s="26">
        <v>2.1599999999999999E-4</v>
      </c>
      <c r="AX12" s="26">
        <f t="shared" si="8"/>
        <v>14.597446270289806</v>
      </c>
      <c r="AY12" s="26">
        <f t="shared" si="9"/>
        <v>9.0000000000000011E-2</v>
      </c>
      <c r="BA12" s="11"/>
      <c r="BE12" s="25">
        <v>10334.501224489795</v>
      </c>
      <c r="BF12" s="26">
        <v>2.1599999999999999E-4</v>
      </c>
      <c r="BH12" s="26">
        <f t="shared" si="18"/>
        <v>13.486234143925088</v>
      </c>
      <c r="BI12" s="26">
        <f t="shared" si="19"/>
        <v>9.0000000000000011E-2</v>
      </c>
      <c r="BM12" s="11"/>
      <c r="BN12" s="35">
        <v>11092.628941176472</v>
      </c>
      <c r="BO12" s="36">
        <v>2.1599999999999999E-4</v>
      </c>
      <c r="BQ12" s="36">
        <f t="shared" si="10"/>
        <v>14.47556954349011</v>
      </c>
      <c r="BR12" s="36">
        <f t="shared" si="11"/>
        <v>9.0000000000000011E-2</v>
      </c>
      <c r="CA12" s="11"/>
      <c r="CB12" s="31"/>
      <c r="CC12" s="31">
        <v>2.1599999999999999E-4</v>
      </c>
      <c r="CE12" s="31">
        <f t="shared" si="12"/>
        <v>0</v>
      </c>
      <c r="CF12" s="31">
        <f t="shared" si="13"/>
        <v>9.0000000000000011E-2</v>
      </c>
    </row>
    <row r="13" spans="1:84" x14ac:dyDescent="0.3">
      <c r="A13" s="15">
        <v>0.15326000000000001</v>
      </c>
      <c r="B13" s="5">
        <v>2.0000000000000001E-4</v>
      </c>
      <c r="C13" s="5">
        <v>2.3999999999999998E-3</v>
      </c>
      <c r="E13" s="46">
        <v>8676.0499999999993</v>
      </c>
      <c r="F13" s="9">
        <v>2.4000000000000001E-4</v>
      </c>
      <c r="H13" s="13">
        <f t="shared" si="14"/>
        <v>11.322001826960719</v>
      </c>
      <c r="I13" s="9">
        <f t="shared" si="15"/>
        <v>0.1</v>
      </c>
      <c r="J13" s="18"/>
      <c r="K13" s="17"/>
      <c r="M13" s="50">
        <v>2.4000000000000001E-4</v>
      </c>
      <c r="O13" s="31">
        <f t="shared" si="16"/>
        <v>0</v>
      </c>
      <c r="P13" s="50">
        <f t="shared" si="17"/>
        <v>0.1</v>
      </c>
      <c r="R13" s="11"/>
      <c r="S13" s="46">
        <v>9739.2673913043473</v>
      </c>
      <c r="T13" s="31">
        <v>2.4000000000000001E-4</v>
      </c>
      <c r="V13" s="31">
        <f t="shared" si="0"/>
        <v>12.709470692032294</v>
      </c>
      <c r="W13" s="31">
        <f t="shared" si="1"/>
        <v>0.1</v>
      </c>
      <c r="Y13" s="11"/>
      <c r="Z13" s="46">
        <v>9049.6418181818171</v>
      </c>
      <c r="AA13" s="3">
        <v>2.4000000000000001E-4</v>
      </c>
      <c r="AC13" s="3">
        <f t="shared" si="2"/>
        <v>11.809528667860912</v>
      </c>
      <c r="AD13" s="3">
        <f t="shared" si="3"/>
        <v>0.1</v>
      </c>
      <c r="AF13" s="11"/>
      <c r="AG13" s="37">
        <v>9879.5783333333329</v>
      </c>
      <c r="AH13" s="37">
        <v>2.4000000000000001E-4</v>
      </c>
      <c r="AJ13" s="7">
        <f t="shared" si="4"/>
        <v>12.892572534690503</v>
      </c>
      <c r="AK13" s="7">
        <f t="shared" si="5"/>
        <v>0.1</v>
      </c>
      <c r="AM13" s="11"/>
      <c r="AN13" s="46">
        <v>10370.485000000001</v>
      </c>
      <c r="AO13" s="29">
        <v>2.4000000000000001E-4</v>
      </c>
      <c r="AQ13" s="29">
        <f t="shared" si="6"/>
        <v>13.533191961372831</v>
      </c>
      <c r="AR13" s="29">
        <f t="shared" si="7"/>
        <v>0.1</v>
      </c>
      <c r="AT13" s="11"/>
      <c r="AU13" s="46">
        <v>10949.76923076923</v>
      </c>
      <c r="AV13" s="26">
        <v>2.4000000000000001E-4</v>
      </c>
      <c r="AX13" s="26">
        <f t="shared" si="8"/>
        <v>14.289141629608809</v>
      </c>
      <c r="AY13" s="26">
        <f t="shared" si="9"/>
        <v>0.1</v>
      </c>
      <c r="BA13" s="11"/>
      <c r="BE13" s="25">
        <v>10072.854489795918</v>
      </c>
      <c r="BF13" s="26">
        <v>2.4000000000000001E-4</v>
      </c>
      <c r="BH13" s="26">
        <f t="shared" si="18"/>
        <v>13.144792496145007</v>
      </c>
      <c r="BI13" s="26">
        <f t="shared" si="19"/>
        <v>0.1</v>
      </c>
      <c r="BM13" s="11"/>
      <c r="BN13" s="35">
        <v>10835.596117647057</v>
      </c>
      <c r="BO13" s="36">
        <v>2.4000000000000001E-4</v>
      </c>
      <c r="BQ13" s="36">
        <f t="shared" si="10"/>
        <v>14.140148920327622</v>
      </c>
      <c r="BR13" s="36">
        <f t="shared" si="11"/>
        <v>0.1</v>
      </c>
      <c r="CA13" s="11"/>
      <c r="CB13" s="31"/>
      <c r="CC13" s="31">
        <v>2.4000000000000001E-4</v>
      </c>
      <c r="CE13" s="31">
        <f t="shared" si="12"/>
        <v>0</v>
      </c>
      <c r="CF13" s="31">
        <f t="shared" si="13"/>
        <v>0.1</v>
      </c>
    </row>
    <row r="14" spans="1:84" x14ac:dyDescent="0.3">
      <c r="A14" s="15">
        <v>0.15326000000000001</v>
      </c>
      <c r="B14" s="5">
        <v>2.0000000000000001E-4</v>
      </c>
      <c r="C14" s="5">
        <v>2.3999999999999998E-3</v>
      </c>
      <c r="E14" s="46">
        <v>8501.9599999999991</v>
      </c>
      <c r="F14" s="9">
        <v>2.6400000000000002E-4</v>
      </c>
      <c r="H14" s="13">
        <f t="shared" si="14"/>
        <v>11.094819261385879</v>
      </c>
      <c r="I14" s="9">
        <f t="shared" si="15"/>
        <v>0.11000000000000001</v>
      </c>
      <c r="J14" s="18"/>
      <c r="K14" s="17"/>
      <c r="M14" s="50">
        <v>2.6400000000000002E-4</v>
      </c>
      <c r="O14" s="31">
        <f t="shared" si="16"/>
        <v>0</v>
      </c>
      <c r="P14" s="50">
        <f t="shared" si="17"/>
        <v>0.11000000000000001</v>
      </c>
      <c r="R14" s="11"/>
      <c r="S14" s="46">
        <v>9555.9739130434773</v>
      </c>
      <c r="T14" s="31">
        <v>2.6400000000000002E-4</v>
      </c>
      <c r="V14" s="31">
        <f t="shared" si="0"/>
        <v>12.470277845548058</v>
      </c>
      <c r="W14" s="31">
        <f t="shared" si="1"/>
        <v>0.11000000000000001</v>
      </c>
      <c r="Y14" s="11"/>
      <c r="Z14" s="46">
        <v>8800.0354545454538</v>
      </c>
      <c r="AA14" s="3">
        <v>2.6400000000000002E-4</v>
      </c>
      <c r="AC14" s="3">
        <f t="shared" si="2"/>
        <v>11.483799366495438</v>
      </c>
      <c r="AD14" s="3">
        <f t="shared" si="3"/>
        <v>0.11000000000000001</v>
      </c>
      <c r="AF14" s="11"/>
      <c r="AG14" s="37">
        <v>9587.8775000000005</v>
      </c>
      <c r="AH14" s="37">
        <v>2.6400000000000002E-4</v>
      </c>
      <c r="AJ14" s="7">
        <f t="shared" si="4"/>
        <v>12.511911131410674</v>
      </c>
      <c r="AK14" s="7">
        <f t="shared" si="5"/>
        <v>0.11000000000000001</v>
      </c>
      <c r="AM14" s="11"/>
      <c r="AN14" s="46">
        <v>10107.191666666668</v>
      </c>
      <c r="AO14" s="29">
        <v>2.6400000000000002E-4</v>
      </c>
      <c r="AQ14" s="29">
        <f t="shared" si="6"/>
        <v>13.189601548566708</v>
      </c>
      <c r="AR14" s="29">
        <f t="shared" si="7"/>
        <v>0.11000000000000001</v>
      </c>
      <c r="AT14" s="11"/>
      <c r="AU14" s="46">
        <v>10682.576153846154</v>
      </c>
      <c r="AV14" s="26">
        <v>2.6400000000000002E-4</v>
      </c>
      <c r="AX14" s="26">
        <f t="shared" si="8"/>
        <v>13.940462160832773</v>
      </c>
      <c r="AY14" s="26">
        <f t="shared" si="9"/>
        <v>0.11000000000000001</v>
      </c>
      <c r="BA14" s="11"/>
      <c r="BE14" s="25">
        <v>9806.4626530612259</v>
      </c>
      <c r="BF14" s="26">
        <v>2.6400000000000002E-4</v>
      </c>
      <c r="BH14" s="26">
        <f t="shared" si="18"/>
        <v>12.797158623334498</v>
      </c>
      <c r="BI14" s="26">
        <f t="shared" si="19"/>
        <v>0.11000000000000001</v>
      </c>
      <c r="BM14" s="11"/>
      <c r="BN14" s="35">
        <v>10556.185529411767</v>
      </c>
      <c r="BO14" s="36">
        <v>2.6400000000000002E-4</v>
      </c>
      <c r="BQ14" s="36">
        <f t="shared" si="10"/>
        <v>13.775525942074601</v>
      </c>
      <c r="BR14" s="36">
        <f t="shared" si="11"/>
        <v>0.11000000000000001</v>
      </c>
      <c r="CA14" s="11"/>
      <c r="CB14" s="31"/>
      <c r="CC14" s="31">
        <v>2.6400000000000002E-4</v>
      </c>
      <c r="CE14" s="31">
        <f t="shared" si="12"/>
        <v>0</v>
      </c>
      <c r="CF14" s="31">
        <f t="shared" si="13"/>
        <v>0.11000000000000001</v>
      </c>
    </row>
    <row r="15" spans="1:84" x14ac:dyDescent="0.3">
      <c r="A15" s="15">
        <v>0.15326000000000001</v>
      </c>
      <c r="B15" s="5">
        <v>2.0000000000000001E-4</v>
      </c>
      <c r="C15" s="5">
        <v>2.3999999999999998E-3</v>
      </c>
      <c r="E15" s="46">
        <v>8337.51</v>
      </c>
      <c r="F15" s="9">
        <v>2.8800000000000001E-4</v>
      </c>
      <c r="H15" s="13">
        <f t="shared" si="14"/>
        <v>10.880216625342555</v>
      </c>
      <c r="I15" s="9">
        <f t="shared" si="15"/>
        <v>0.12000000000000001</v>
      </c>
      <c r="J15" s="18"/>
      <c r="K15" s="17"/>
      <c r="M15" s="50">
        <v>2.8800000000000001E-4</v>
      </c>
      <c r="O15" s="31">
        <f t="shared" si="16"/>
        <v>0</v>
      </c>
      <c r="P15" s="50">
        <f t="shared" si="17"/>
        <v>0.12000000000000001</v>
      </c>
      <c r="R15" s="11"/>
      <c r="S15" s="46">
        <v>9376.5804347826088</v>
      </c>
      <c r="T15" s="31">
        <v>2.8800000000000001E-4</v>
      </c>
      <c r="V15" s="31">
        <f t="shared" si="0"/>
        <v>12.236174389641926</v>
      </c>
      <c r="W15" s="31">
        <f t="shared" si="1"/>
        <v>0.12000000000000001</v>
      </c>
      <c r="Y15" s="11"/>
      <c r="Z15" s="46">
        <v>8546.4736363636348</v>
      </c>
      <c r="AA15" s="3">
        <v>2.8800000000000001E-4</v>
      </c>
      <c r="AC15" s="3">
        <f t="shared" si="2"/>
        <v>11.152908307925923</v>
      </c>
      <c r="AD15" s="3">
        <f t="shared" si="3"/>
        <v>0.12000000000000001</v>
      </c>
      <c r="AF15" s="11"/>
      <c r="AG15" s="37">
        <v>9300.2391666666663</v>
      </c>
      <c r="AH15" s="37">
        <v>2.8800000000000001E-4</v>
      </c>
      <c r="AJ15" s="7">
        <f t="shared" si="4"/>
        <v>12.136551176649702</v>
      </c>
      <c r="AK15" s="7">
        <f t="shared" si="5"/>
        <v>0.12000000000000001</v>
      </c>
      <c r="AM15" s="11"/>
      <c r="AN15" s="46">
        <v>9793.3900000000012</v>
      </c>
      <c r="AO15" s="29">
        <v>2.8800000000000001E-4</v>
      </c>
      <c r="AQ15" s="29">
        <f t="shared" si="6"/>
        <v>12.780099177867678</v>
      </c>
      <c r="AR15" s="29">
        <f t="shared" si="7"/>
        <v>0.12000000000000001</v>
      </c>
      <c r="AT15" s="11"/>
      <c r="AU15" s="46">
        <v>10361.428461538462</v>
      </c>
      <c r="AV15" s="26">
        <v>2.8800000000000001E-4</v>
      </c>
      <c r="AX15" s="26">
        <f t="shared" si="8"/>
        <v>13.521373432778887</v>
      </c>
      <c r="AY15" s="26">
        <f t="shared" si="9"/>
        <v>0.12000000000000001</v>
      </c>
      <c r="BA15" s="11"/>
      <c r="BE15" s="25">
        <v>9513.6906122448963</v>
      </c>
      <c r="BF15" s="26">
        <v>2.8800000000000001E-4</v>
      </c>
      <c r="BH15" s="26">
        <f t="shared" si="18"/>
        <v>12.415099324344117</v>
      </c>
      <c r="BI15" s="26">
        <f t="shared" si="19"/>
        <v>0.12000000000000001</v>
      </c>
      <c r="BM15" s="11"/>
      <c r="BN15" s="35">
        <v>10240.553411764706</v>
      </c>
      <c r="BO15" s="36">
        <v>2.8800000000000001E-4</v>
      </c>
      <c r="BQ15" s="36">
        <f t="shared" si="10"/>
        <v>13.363634884202931</v>
      </c>
      <c r="BR15" s="36">
        <f t="shared" si="11"/>
        <v>0.12000000000000001</v>
      </c>
      <c r="CA15" s="11"/>
      <c r="CB15" s="31"/>
      <c r="CC15" s="31">
        <v>2.8800000000000001E-4</v>
      </c>
      <c r="CE15" s="31">
        <f t="shared" si="12"/>
        <v>0</v>
      </c>
      <c r="CF15" s="31">
        <f t="shared" si="13"/>
        <v>0.12000000000000001</v>
      </c>
    </row>
    <row r="16" spans="1:84" x14ac:dyDescent="0.3">
      <c r="A16" s="15">
        <v>0.15326000000000001</v>
      </c>
      <c r="B16" s="5">
        <v>2.0000000000000001E-4</v>
      </c>
      <c r="C16" s="5">
        <v>2.3999999999999998E-3</v>
      </c>
      <c r="E16" s="46">
        <v>8180.65</v>
      </c>
      <c r="F16" s="9">
        <v>3.1199999999999999E-4</v>
      </c>
      <c r="H16" s="13">
        <f t="shared" si="14"/>
        <v>10.675518726347384</v>
      </c>
      <c r="I16" s="9">
        <f t="shared" si="15"/>
        <v>0.13</v>
      </c>
      <c r="J16" s="18"/>
      <c r="K16" s="17"/>
      <c r="M16" s="50">
        <v>3.1199999999999999E-4</v>
      </c>
      <c r="O16" s="31">
        <f t="shared" si="16"/>
        <v>0</v>
      </c>
      <c r="P16" s="50">
        <f t="shared" si="17"/>
        <v>0.13</v>
      </c>
      <c r="R16" s="11"/>
      <c r="S16" s="46">
        <v>9163.8269565217379</v>
      </c>
      <c r="T16" s="31">
        <v>3.1199999999999999E-4</v>
      </c>
      <c r="V16" s="31">
        <f t="shared" si="0"/>
        <v>11.958537069713868</v>
      </c>
      <c r="W16" s="31">
        <f t="shared" si="1"/>
        <v>0.13</v>
      </c>
      <c r="Y16" s="11"/>
      <c r="Z16" s="46">
        <v>8300.016363636365</v>
      </c>
      <c r="AA16" s="3">
        <v>3.1199999999999999E-4</v>
      </c>
      <c r="AC16" s="3">
        <f t="shared" si="2"/>
        <v>10.831288481843098</v>
      </c>
      <c r="AD16" s="3">
        <f t="shared" si="3"/>
        <v>0.13</v>
      </c>
      <c r="AF16" s="11"/>
      <c r="AG16" s="37">
        <v>9049.7466666666678</v>
      </c>
      <c r="AH16" s="37">
        <v>3.1199999999999999E-4</v>
      </c>
      <c r="AJ16" s="7">
        <f t="shared" si="4"/>
        <v>11.80966549219192</v>
      </c>
      <c r="AK16" s="7">
        <f t="shared" si="5"/>
        <v>0.13</v>
      </c>
      <c r="AM16" s="11"/>
      <c r="AN16" s="46">
        <v>9505.16</v>
      </c>
      <c r="AO16" s="29">
        <v>3.1199999999999999E-4</v>
      </c>
      <c r="AQ16" s="29">
        <f t="shared" si="6"/>
        <v>12.403967114707033</v>
      </c>
      <c r="AR16" s="29">
        <f t="shared" si="7"/>
        <v>0.13</v>
      </c>
      <c r="AT16" s="11"/>
      <c r="AU16" s="46">
        <v>10082.339999999998</v>
      </c>
      <c r="AV16" s="26">
        <v>3.1199999999999999E-4</v>
      </c>
      <c r="AX16" s="26">
        <f t="shared" si="8"/>
        <v>13.15717082082735</v>
      </c>
      <c r="AY16" s="26">
        <f t="shared" si="9"/>
        <v>0.13</v>
      </c>
      <c r="BA16" s="11"/>
      <c r="BE16" s="25">
        <v>9249.1863265306147</v>
      </c>
      <c r="BF16" s="26">
        <v>3.1199999999999999E-4</v>
      </c>
      <c r="BH16" s="26">
        <f t="shared" si="18"/>
        <v>12.06992865265642</v>
      </c>
      <c r="BI16" s="26">
        <f t="shared" si="19"/>
        <v>0.13</v>
      </c>
      <c r="BM16" s="11"/>
      <c r="BN16" s="35">
        <v>9956.3921176470594</v>
      </c>
      <c r="BO16" s="36">
        <v>3.1199999999999999E-4</v>
      </c>
      <c r="BQ16" s="36">
        <f t="shared" si="10"/>
        <v>12.9928123680635</v>
      </c>
      <c r="BR16" s="36">
        <f t="shared" si="11"/>
        <v>0.13</v>
      </c>
      <c r="CA16" s="11"/>
      <c r="CB16" s="31"/>
      <c r="CC16" s="31">
        <v>3.1199999999999999E-4</v>
      </c>
      <c r="CE16" s="31">
        <f t="shared" si="12"/>
        <v>0</v>
      </c>
      <c r="CF16" s="31">
        <f t="shared" si="13"/>
        <v>0.13</v>
      </c>
    </row>
    <row r="17" spans="1:84" x14ac:dyDescent="0.3">
      <c r="A17" s="15">
        <v>0.15326000000000001</v>
      </c>
      <c r="B17" s="5">
        <v>2.0000000000000001E-4</v>
      </c>
      <c r="C17" s="5">
        <v>2.3999999999999998E-3</v>
      </c>
      <c r="E17" s="46">
        <v>8031.47</v>
      </c>
      <c r="F17" s="9">
        <v>3.3599999999999998E-4</v>
      </c>
      <c r="H17" s="13">
        <f t="shared" si="14"/>
        <v>10.480843011875244</v>
      </c>
      <c r="I17" s="9">
        <f t="shared" si="15"/>
        <v>0.14000000000000001</v>
      </c>
      <c r="J17" s="18"/>
      <c r="K17" s="17"/>
      <c r="M17" s="50">
        <v>3.3599999999999998E-4</v>
      </c>
      <c r="O17" s="31">
        <f t="shared" si="16"/>
        <v>0</v>
      </c>
      <c r="P17" s="50">
        <f t="shared" si="17"/>
        <v>0.14000000000000001</v>
      </c>
      <c r="R17" s="11"/>
      <c r="S17" s="46">
        <v>8949.699130434783</v>
      </c>
      <c r="T17" s="31">
        <v>3.3599999999999998E-4</v>
      </c>
      <c r="V17" s="31">
        <f t="shared" si="0"/>
        <v>11.679106264432708</v>
      </c>
      <c r="W17" s="31">
        <f t="shared" si="1"/>
        <v>0.14000000000000001</v>
      </c>
      <c r="Y17" s="11"/>
      <c r="Z17" s="46">
        <v>8081.1963636363644</v>
      </c>
      <c r="AA17" s="3">
        <v>3.3599999999999998E-4</v>
      </c>
      <c r="AC17" s="3">
        <f t="shared" si="2"/>
        <v>10.545734521253248</v>
      </c>
      <c r="AD17" s="3">
        <f t="shared" si="3"/>
        <v>0.14000000000000001</v>
      </c>
      <c r="AF17" s="11"/>
      <c r="AG17" s="37">
        <v>8844.1333333333332</v>
      </c>
      <c r="AH17" s="37">
        <v>3.3599999999999998E-4</v>
      </c>
      <c r="AJ17" s="7">
        <f t="shared" si="4"/>
        <v>11.541345861063988</v>
      </c>
      <c r="AK17" s="7">
        <f t="shared" si="5"/>
        <v>0.14000000000000001</v>
      </c>
      <c r="AM17" s="11"/>
      <c r="AN17" s="46">
        <v>9237.1875000000018</v>
      </c>
      <c r="AO17" s="29">
        <v>3.3599999999999998E-4</v>
      </c>
      <c r="AQ17" s="29">
        <f t="shared" si="6"/>
        <v>12.054270520683808</v>
      </c>
      <c r="AR17" s="29">
        <f t="shared" si="7"/>
        <v>0.14000000000000001</v>
      </c>
      <c r="AT17" s="11"/>
      <c r="AU17" s="46">
        <v>9775.5884615384603</v>
      </c>
      <c r="AV17" s="26">
        <v>3.3599999999999998E-4</v>
      </c>
      <c r="AX17" s="26">
        <f t="shared" si="8"/>
        <v>12.756868669631293</v>
      </c>
      <c r="AY17" s="26">
        <f t="shared" si="9"/>
        <v>0.14000000000000001</v>
      </c>
      <c r="BA17" s="11"/>
      <c r="BE17" s="25">
        <v>8999.6557142857127</v>
      </c>
      <c r="BF17" s="26">
        <v>3.3599999999999998E-4</v>
      </c>
      <c r="BH17" s="26">
        <f t="shared" si="18"/>
        <v>11.744298204731454</v>
      </c>
      <c r="BI17" s="26">
        <f t="shared" si="19"/>
        <v>0.14000000000000001</v>
      </c>
      <c r="BM17" s="11"/>
      <c r="BN17" s="35">
        <v>9680.4559999999965</v>
      </c>
      <c r="BO17" s="36">
        <v>3.3599999999999998E-4</v>
      </c>
      <c r="BQ17" s="36">
        <f t="shared" si="10"/>
        <v>12.632723476445252</v>
      </c>
      <c r="BR17" s="36">
        <f t="shared" si="11"/>
        <v>0.14000000000000001</v>
      </c>
      <c r="CA17" s="11"/>
      <c r="CB17" s="31"/>
      <c r="CC17" s="31">
        <v>3.3599999999999998E-4</v>
      </c>
      <c r="CE17" s="31">
        <f t="shared" si="12"/>
        <v>0</v>
      </c>
      <c r="CF17" s="31">
        <f t="shared" si="13"/>
        <v>0.14000000000000001</v>
      </c>
    </row>
    <row r="18" spans="1:84" x14ac:dyDescent="0.3">
      <c r="A18" s="15">
        <v>0.15326000000000001</v>
      </c>
      <c r="B18" s="5">
        <v>2.0000000000000001E-4</v>
      </c>
      <c r="C18" s="5">
        <v>2.3999999999999998E-3</v>
      </c>
      <c r="E18" s="46">
        <v>7889.53</v>
      </c>
      <c r="F18" s="9">
        <v>3.6000000000000002E-4</v>
      </c>
      <c r="H18" s="13">
        <f t="shared" si="14"/>
        <v>10.295615294271173</v>
      </c>
      <c r="I18" s="9">
        <f t="shared" si="15"/>
        <v>0.15000000000000002</v>
      </c>
      <c r="J18" s="18"/>
      <c r="K18" s="17"/>
      <c r="M18" s="50">
        <v>3.6000000000000002E-4</v>
      </c>
      <c r="O18" s="31">
        <f t="shared" si="16"/>
        <v>0</v>
      </c>
      <c r="P18" s="50">
        <f t="shared" si="17"/>
        <v>0.15000000000000002</v>
      </c>
      <c r="R18" s="11"/>
      <c r="S18" s="46">
        <v>8770.8452173913029</v>
      </c>
      <c r="T18" s="31">
        <v>3.6000000000000002E-4</v>
      </c>
      <c r="V18" s="31">
        <f t="shared" si="0"/>
        <v>11.445706925996742</v>
      </c>
      <c r="W18" s="31">
        <f t="shared" si="1"/>
        <v>0.15000000000000002</v>
      </c>
      <c r="Y18" s="11"/>
      <c r="Z18" s="46">
        <v>7922.4</v>
      </c>
      <c r="AA18" s="3">
        <v>3.6000000000000002E-4</v>
      </c>
      <c r="AC18" s="3">
        <f t="shared" si="2"/>
        <v>10.338509722040977</v>
      </c>
      <c r="AD18" s="3">
        <f t="shared" si="3"/>
        <v>0.15000000000000002</v>
      </c>
      <c r="AF18" s="11"/>
      <c r="AG18" s="37">
        <v>8631.6466666666674</v>
      </c>
      <c r="AH18" s="37">
        <v>3.6000000000000002E-4</v>
      </c>
      <c r="AJ18" s="7">
        <f t="shared" si="4"/>
        <v>11.264056722780461</v>
      </c>
      <c r="AK18" s="7">
        <f t="shared" si="5"/>
        <v>0.15000000000000002</v>
      </c>
      <c r="AM18" s="11"/>
      <c r="AN18" s="46">
        <v>8965.2224999999999</v>
      </c>
      <c r="AO18" s="29">
        <v>3.6000000000000002E-4</v>
      </c>
      <c r="AQ18" s="29">
        <f t="shared" si="6"/>
        <v>11.699363826177738</v>
      </c>
      <c r="AR18" s="29">
        <f t="shared" si="7"/>
        <v>0.15000000000000002</v>
      </c>
      <c r="AT18" s="11"/>
      <c r="AU18" s="46">
        <v>9495.2561538461523</v>
      </c>
      <c r="AV18" s="26">
        <v>3.6000000000000002E-4</v>
      </c>
      <c r="AX18" s="26">
        <f t="shared" si="8"/>
        <v>12.391042873347452</v>
      </c>
      <c r="AY18" s="26">
        <f t="shared" si="9"/>
        <v>0.15000000000000002</v>
      </c>
      <c r="BA18" s="11"/>
      <c r="BE18" s="25">
        <v>8768.0957142857169</v>
      </c>
      <c r="BF18" s="26">
        <v>3.6000000000000002E-4</v>
      </c>
      <c r="BH18" s="26">
        <f t="shared" si="18"/>
        <v>11.442118901586477</v>
      </c>
      <c r="BI18" s="26">
        <f t="shared" si="19"/>
        <v>0.15000000000000002</v>
      </c>
      <c r="BM18" s="11"/>
      <c r="BN18" s="35">
        <v>9412.1395294117665</v>
      </c>
      <c r="BO18" s="36">
        <v>3.6000000000000002E-4</v>
      </c>
      <c r="BQ18" s="36">
        <f t="shared" si="10"/>
        <v>12.282578010455131</v>
      </c>
      <c r="BR18" s="36">
        <f t="shared" si="11"/>
        <v>0.15000000000000002</v>
      </c>
      <c r="CA18" s="11"/>
      <c r="CB18" s="31"/>
      <c r="CC18" s="31">
        <v>3.6000000000000002E-4</v>
      </c>
      <c r="CE18" s="31">
        <f t="shared" si="12"/>
        <v>0</v>
      </c>
      <c r="CF18" s="31">
        <f t="shared" si="13"/>
        <v>0.15000000000000002</v>
      </c>
    </row>
    <row r="19" spans="1:84" x14ac:dyDescent="0.3">
      <c r="A19" s="15">
        <v>0.15326000000000001</v>
      </c>
      <c r="B19" s="5">
        <v>2.0000000000000001E-4</v>
      </c>
      <c r="C19" s="5">
        <v>2.3999999999999998E-3</v>
      </c>
      <c r="E19" s="46">
        <v>7754.95</v>
      </c>
      <c r="F19" s="9">
        <v>3.8400000000000001E-4</v>
      </c>
      <c r="H19" s="13">
        <f t="shared" si="14"/>
        <v>10.119992170168342</v>
      </c>
      <c r="I19" s="9">
        <f t="shared" si="15"/>
        <v>0.16000000000000003</v>
      </c>
      <c r="J19" s="18"/>
      <c r="K19" s="17"/>
      <c r="M19" s="50">
        <v>3.8400000000000001E-4</v>
      </c>
      <c r="O19" s="31">
        <f t="shared" si="16"/>
        <v>0</v>
      </c>
      <c r="P19" s="50">
        <f t="shared" si="17"/>
        <v>0.16000000000000003</v>
      </c>
      <c r="R19" s="11"/>
      <c r="S19" s="46">
        <v>8560.000434782607</v>
      </c>
      <c r="T19" s="31">
        <v>3.8400000000000001E-4</v>
      </c>
      <c r="V19" s="31">
        <f t="shared" si="0"/>
        <v>11.170560400342694</v>
      </c>
      <c r="W19" s="31">
        <f t="shared" si="1"/>
        <v>0.16000000000000003</v>
      </c>
      <c r="Y19" s="11"/>
      <c r="Z19" s="46">
        <v>7737.6172727272724</v>
      </c>
      <c r="AA19" s="3">
        <v>3.8400000000000001E-4</v>
      </c>
      <c r="AC19" s="3">
        <f t="shared" si="2"/>
        <v>10.097373447379972</v>
      </c>
      <c r="AD19" s="3">
        <f t="shared" si="3"/>
        <v>0.16000000000000003</v>
      </c>
      <c r="AF19" s="11"/>
      <c r="AG19" s="37">
        <v>8411.963333333335</v>
      </c>
      <c r="AH19" s="37">
        <v>3.8400000000000001E-4</v>
      </c>
      <c r="AJ19" s="7">
        <f t="shared" si="4"/>
        <v>10.977376136413069</v>
      </c>
      <c r="AK19" s="7">
        <f t="shared" si="5"/>
        <v>0.16000000000000003</v>
      </c>
      <c r="AM19" s="11"/>
      <c r="AN19" s="46">
        <v>8774.1916666666657</v>
      </c>
      <c r="AO19" s="29">
        <v>3.8400000000000001E-4</v>
      </c>
      <c r="AQ19" s="29">
        <f t="shared" si="6"/>
        <v>11.450073948410108</v>
      </c>
      <c r="AR19" s="29">
        <f t="shared" si="7"/>
        <v>0.16000000000000003</v>
      </c>
      <c r="AT19" s="11"/>
      <c r="AU19" s="46">
        <v>9275.8876923076932</v>
      </c>
      <c r="AV19" s="26">
        <v>3.8400000000000001E-4</v>
      </c>
      <c r="AX19" s="26">
        <f t="shared" si="8"/>
        <v>12.104773185838045</v>
      </c>
      <c r="AY19" s="26">
        <f t="shared" si="9"/>
        <v>0.16000000000000003</v>
      </c>
      <c r="BA19" s="11"/>
      <c r="BE19" s="25">
        <v>8565.0844897959159</v>
      </c>
      <c r="BF19" s="26">
        <v>3.8400000000000001E-4</v>
      </c>
      <c r="BH19" s="26">
        <f t="shared" si="18"/>
        <v>11.177194949492257</v>
      </c>
      <c r="BI19" s="26">
        <f t="shared" si="19"/>
        <v>0.16000000000000003</v>
      </c>
      <c r="BM19" s="11"/>
      <c r="BN19" s="35">
        <v>9197.2027058823478</v>
      </c>
      <c r="BO19" s="36">
        <v>3.8400000000000001E-4</v>
      </c>
      <c r="BQ19" s="36">
        <f t="shared" si="10"/>
        <v>12.00209148620951</v>
      </c>
      <c r="BR19" s="36">
        <f t="shared" si="11"/>
        <v>0.16000000000000003</v>
      </c>
      <c r="CA19" s="11"/>
      <c r="CB19" s="31"/>
      <c r="CC19" s="31">
        <v>3.8400000000000001E-4</v>
      </c>
      <c r="CE19" s="31">
        <f t="shared" si="12"/>
        <v>0</v>
      </c>
      <c r="CF19" s="31">
        <f t="shared" si="13"/>
        <v>0.16000000000000003</v>
      </c>
    </row>
    <row r="20" spans="1:84" x14ac:dyDescent="0.3">
      <c r="A20" s="15">
        <v>0.15326000000000001</v>
      </c>
      <c r="B20" s="5">
        <v>2.0000000000000001E-4</v>
      </c>
      <c r="C20" s="5">
        <v>2.3999999999999998E-3</v>
      </c>
      <c r="E20" s="46">
        <v>7626.01</v>
      </c>
      <c r="F20" s="9">
        <v>4.08E-4</v>
      </c>
      <c r="H20" s="13">
        <f t="shared" si="14"/>
        <v>9.9517290878246119</v>
      </c>
      <c r="I20" s="9">
        <f t="shared" si="15"/>
        <v>0.17</v>
      </c>
      <c r="J20" s="18"/>
      <c r="K20" s="17"/>
      <c r="M20" s="50">
        <v>4.08E-4</v>
      </c>
      <c r="O20" s="31">
        <f t="shared" si="16"/>
        <v>0</v>
      </c>
      <c r="P20" s="50">
        <f t="shared" si="17"/>
        <v>0.17</v>
      </c>
      <c r="R20" s="11"/>
      <c r="S20" s="46">
        <v>8339.115652173914</v>
      </c>
      <c r="T20" s="31">
        <v>4.08E-4</v>
      </c>
      <c r="V20" s="31">
        <f t="shared" si="0"/>
        <v>10.882311956379896</v>
      </c>
      <c r="W20" s="31">
        <f t="shared" si="1"/>
        <v>0.17</v>
      </c>
      <c r="Y20" s="11"/>
      <c r="Z20" s="46">
        <v>7548.5172727272729</v>
      </c>
      <c r="AA20" s="3">
        <v>4.08E-4</v>
      </c>
      <c r="AC20" s="3">
        <f t="shared" si="2"/>
        <v>9.8506032529391536</v>
      </c>
      <c r="AD20" s="3">
        <f t="shared" si="3"/>
        <v>0.17</v>
      </c>
      <c r="AF20" s="11"/>
      <c r="AG20" s="37">
        <v>8215.1608333333334</v>
      </c>
      <c r="AH20" s="37">
        <v>4.08E-4</v>
      </c>
      <c r="AJ20" s="7">
        <f t="shared" si="4"/>
        <v>10.720554395580494</v>
      </c>
      <c r="AK20" s="7">
        <f t="shared" si="5"/>
        <v>0.17</v>
      </c>
      <c r="AM20" s="11"/>
      <c r="AN20" s="46">
        <v>8540.9016666666666</v>
      </c>
      <c r="AO20" s="29">
        <v>4.08E-4</v>
      </c>
      <c r="AQ20" s="29">
        <f t="shared" si="6"/>
        <v>11.145637043803559</v>
      </c>
      <c r="AR20" s="29">
        <f t="shared" si="7"/>
        <v>0.17</v>
      </c>
      <c r="AT20" s="11"/>
      <c r="AU20" s="46">
        <v>9045.4046153846157</v>
      </c>
      <c r="AV20" s="26">
        <v>4.08E-4</v>
      </c>
      <c r="AX20" s="26">
        <f t="shared" si="8"/>
        <v>11.803999237093326</v>
      </c>
      <c r="AY20" s="26">
        <f t="shared" si="9"/>
        <v>0.17</v>
      </c>
      <c r="BA20" s="11"/>
      <c r="BE20" s="25">
        <v>8353.5246938775526</v>
      </c>
      <c r="BF20" s="26">
        <v>4.08E-4</v>
      </c>
      <c r="BH20" s="26">
        <f t="shared" si="18"/>
        <v>10.901115351530148</v>
      </c>
      <c r="BI20" s="26">
        <f t="shared" si="19"/>
        <v>0.17</v>
      </c>
      <c r="BM20" s="11"/>
      <c r="BN20" s="35">
        <v>8962.0752941176506</v>
      </c>
      <c r="BO20" s="36">
        <v>4.08E-4</v>
      </c>
      <c r="BQ20" s="36">
        <f t="shared" si="10"/>
        <v>11.695256810802102</v>
      </c>
      <c r="BR20" s="36">
        <f t="shared" si="11"/>
        <v>0.17</v>
      </c>
      <c r="CA20" s="11"/>
      <c r="CB20" s="31"/>
      <c r="CC20" s="31">
        <v>4.08E-4</v>
      </c>
      <c r="CE20" s="31">
        <f t="shared" si="12"/>
        <v>0</v>
      </c>
      <c r="CF20" s="31">
        <f t="shared" si="13"/>
        <v>0.17</v>
      </c>
    </row>
    <row r="21" spans="1:84" x14ac:dyDescent="0.3">
      <c r="A21" s="15">
        <v>0.15326000000000001</v>
      </c>
      <c r="B21" s="5">
        <v>2.0000000000000001E-4</v>
      </c>
      <c r="C21" s="5">
        <v>2.3999999999999998E-3</v>
      </c>
      <c r="E21" s="46">
        <v>7503.56</v>
      </c>
      <c r="F21" s="9">
        <v>4.3199999999999998E-4</v>
      </c>
      <c r="H21" s="13">
        <f t="shared" si="14"/>
        <v>9.7919352733916227</v>
      </c>
      <c r="I21" s="9">
        <f t="shared" si="15"/>
        <v>0.18000000000000002</v>
      </c>
      <c r="J21" s="18"/>
      <c r="K21" s="17"/>
      <c r="M21" s="50">
        <v>4.3199999999999998E-4</v>
      </c>
      <c r="O21" s="31">
        <f t="shared" si="16"/>
        <v>0</v>
      </c>
      <c r="P21" s="50">
        <f t="shared" si="17"/>
        <v>0.18000000000000002</v>
      </c>
      <c r="R21" s="11"/>
      <c r="S21" s="46">
        <v>8154.2613043478268</v>
      </c>
      <c r="T21" s="31">
        <v>4.3199999999999998E-4</v>
      </c>
      <c r="V21" s="31">
        <f t="shared" si="0"/>
        <v>10.641082218906208</v>
      </c>
      <c r="W21" s="31">
        <f t="shared" si="1"/>
        <v>0.18000000000000002</v>
      </c>
      <c r="Y21" s="11"/>
      <c r="Z21" s="46">
        <v>7423.6863636363641</v>
      </c>
      <c r="AA21" s="3">
        <v>4.3199999999999998E-4</v>
      </c>
      <c r="AC21" s="3">
        <f t="shared" si="2"/>
        <v>9.6877024189434486</v>
      </c>
      <c r="AD21" s="3">
        <f t="shared" si="3"/>
        <v>0.18000000000000002</v>
      </c>
      <c r="AF21" s="11"/>
      <c r="AG21" s="37">
        <v>8041.5749999999998</v>
      </c>
      <c r="AH21" s="37">
        <v>4.3199999999999998E-4</v>
      </c>
      <c r="AJ21" s="7">
        <f t="shared" si="4"/>
        <v>10.494029753360302</v>
      </c>
      <c r="AK21" s="7">
        <f t="shared" si="5"/>
        <v>0.18000000000000002</v>
      </c>
      <c r="AM21" s="11"/>
      <c r="AN21" s="46">
        <v>8374.9991666666665</v>
      </c>
      <c r="AO21" s="29">
        <v>4.3199999999999998E-4</v>
      </c>
      <c r="AQ21" s="29">
        <f t="shared" si="6"/>
        <v>10.929138936012876</v>
      </c>
      <c r="AR21" s="29">
        <f t="shared" si="7"/>
        <v>0.18000000000000002</v>
      </c>
      <c r="AT21" s="11"/>
      <c r="AU21" s="46">
        <v>8835.7076923076929</v>
      </c>
      <c r="AV21" s="26">
        <v>4.3199999999999998E-4</v>
      </c>
      <c r="AX21" s="26">
        <f t="shared" si="8"/>
        <v>11.530350635922867</v>
      </c>
      <c r="AY21" s="26">
        <f t="shared" si="9"/>
        <v>0.18000000000000002</v>
      </c>
      <c r="BA21" s="11"/>
      <c r="BE21" s="25">
        <v>8184.2285714285717</v>
      </c>
      <c r="BF21" s="26">
        <v>4.3199999999999998E-4</v>
      </c>
      <c r="BH21" s="26">
        <f t="shared" si="18"/>
        <v>10.680188661658061</v>
      </c>
      <c r="BI21" s="26">
        <f t="shared" si="19"/>
        <v>0.18000000000000002</v>
      </c>
      <c r="BM21" s="11"/>
      <c r="BN21" s="35">
        <v>8775.5239999999994</v>
      </c>
      <c r="BO21" s="36">
        <v>4.3199999999999998E-4</v>
      </c>
      <c r="BQ21" s="36">
        <f t="shared" si="10"/>
        <v>11.45181260602897</v>
      </c>
      <c r="BR21" s="36">
        <f t="shared" si="11"/>
        <v>0.18000000000000002</v>
      </c>
      <c r="CA21" s="11"/>
      <c r="CB21" s="31"/>
      <c r="CC21" s="31">
        <v>4.3199999999999998E-4</v>
      </c>
      <c r="CE21" s="31">
        <f t="shared" si="12"/>
        <v>0</v>
      </c>
      <c r="CF21" s="31">
        <f t="shared" si="13"/>
        <v>0.18000000000000002</v>
      </c>
    </row>
    <row r="22" spans="1:84" x14ac:dyDescent="0.3">
      <c r="A22" s="15">
        <v>0.15326000000000001</v>
      </c>
      <c r="B22" s="5">
        <v>2.0000000000000001E-4</v>
      </c>
      <c r="C22" s="5">
        <v>2.3999999999999998E-3</v>
      </c>
      <c r="E22" s="46">
        <v>7386.05</v>
      </c>
      <c r="F22" s="9">
        <v>4.5600000000000003E-4</v>
      </c>
      <c r="H22" s="13">
        <f t="shared" si="14"/>
        <v>9.6385880203575631</v>
      </c>
      <c r="I22" s="9">
        <f t="shared" si="15"/>
        <v>0.19000000000000003</v>
      </c>
      <c r="J22" s="18"/>
      <c r="K22" s="17"/>
      <c r="M22" s="50">
        <v>4.5600000000000003E-4</v>
      </c>
      <c r="O22" s="31">
        <f t="shared" si="16"/>
        <v>0</v>
      </c>
      <c r="P22" s="50">
        <f t="shared" si="17"/>
        <v>0.19000000000000003</v>
      </c>
      <c r="R22" s="11"/>
      <c r="S22" s="46">
        <v>7955.9852173913032</v>
      </c>
      <c r="T22" s="31">
        <v>4.5600000000000003E-4</v>
      </c>
      <c r="V22" s="31">
        <f t="shared" si="0"/>
        <v>10.382337488439649</v>
      </c>
      <c r="W22" s="31">
        <f t="shared" si="1"/>
        <v>0.19000000000000003</v>
      </c>
      <c r="Y22" s="11"/>
      <c r="Z22" s="46">
        <v>7309.3318181818177</v>
      </c>
      <c r="AA22" s="3">
        <v>4.5600000000000003E-4</v>
      </c>
      <c r="AC22" s="3">
        <f t="shared" si="2"/>
        <v>9.5384729455589419</v>
      </c>
      <c r="AD22" s="3">
        <f t="shared" si="3"/>
        <v>0.19000000000000003</v>
      </c>
      <c r="AF22" s="11"/>
      <c r="AG22" s="37">
        <v>7864.7174999999997</v>
      </c>
      <c r="AH22" s="37">
        <v>4.5600000000000003E-4</v>
      </c>
      <c r="AJ22" s="7">
        <f t="shared" si="4"/>
        <v>10.263235677932924</v>
      </c>
      <c r="AK22" s="7">
        <f t="shared" si="5"/>
        <v>0.19000000000000003</v>
      </c>
      <c r="AM22" s="11"/>
      <c r="AN22" s="46">
        <v>8148.3416666666672</v>
      </c>
      <c r="AO22" s="29">
        <v>4.5600000000000003E-4</v>
      </c>
      <c r="AQ22" s="29">
        <f t="shared" si="6"/>
        <v>10.633357257818957</v>
      </c>
      <c r="AR22" s="29">
        <f t="shared" si="7"/>
        <v>0.19000000000000003</v>
      </c>
      <c r="AT22" s="11"/>
      <c r="AU22" s="46">
        <v>8605.9453846153847</v>
      </c>
      <c r="AV22" s="26">
        <v>4.5600000000000003E-4</v>
      </c>
      <c r="AX22" s="26">
        <f t="shared" si="8"/>
        <v>11.230517270801755</v>
      </c>
      <c r="AY22" s="26">
        <f t="shared" si="9"/>
        <v>0.19000000000000003</v>
      </c>
      <c r="BA22" s="11"/>
      <c r="BE22" s="25">
        <v>7996.3816326530623</v>
      </c>
      <c r="BF22" s="26">
        <v>4.5600000000000003E-4</v>
      </c>
      <c r="BH22" s="26">
        <f t="shared" si="18"/>
        <v>10.435053676958191</v>
      </c>
      <c r="BI22" s="26">
        <f t="shared" si="19"/>
        <v>0.19000000000000003</v>
      </c>
      <c r="BM22" s="11"/>
      <c r="BN22" s="35">
        <v>8563.431176470589</v>
      </c>
      <c r="BO22" s="36">
        <v>4.5600000000000003E-4</v>
      </c>
      <c r="BQ22" s="36">
        <f t="shared" si="10"/>
        <v>11.175037421989545</v>
      </c>
      <c r="BR22" s="36">
        <f t="shared" si="11"/>
        <v>0.19000000000000003</v>
      </c>
      <c r="CA22" s="11"/>
      <c r="CB22" s="31"/>
      <c r="CC22" s="31">
        <v>4.5600000000000003E-4</v>
      </c>
      <c r="CE22" s="31">
        <f t="shared" si="12"/>
        <v>0</v>
      </c>
      <c r="CF22" s="31">
        <f t="shared" si="13"/>
        <v>0.19000000000000003</v>
      </c>
    </row>
    <row r="23" spans="1:84" x14ac:dyDescent="0.3">
      <c r="A23" s="15">
        <v>0.15326000000000001</v>
      </c>
      <c r="B23" s="5">
        <v>2.0000000000000001E-4</v>
      </c>
      <c r="C23" s="5">
        <v>2.3999999999999998E-3</v>
      </c>
      <c r="E23" s="46">
        <v>7274.29</v>
      </c>
      <c r="F23" s="9">
        <v>4.8000000000000001E-4</v>
      </c>
      <c r="H23" s="13">
        <f t="shared" si="14"/>
        <v>9.4927443559963454</v>
      </c>
      <c r="I23" s="9">
        <f t="shared" si="15"/>
        <v>0.2</v>
      </c>
      <c r="J23" s="18"/>
      <c r="K23" s="17"/>
      <c r="M23" s="50">
        <v>4.8000000000000001E-4</v>
      </c>
      <c r="O23" s="31">
        <f t="shared" si="16"/>
        <v>0</v>
      </c>
      <c r="P23" s="50">
        <f t="shared" si="17"/>
        <v>0.2</v>
      </c>
      <c r="R23" s="11"/>
      <c r="S23" s="46">
        <v>7798.8208695652174</v>
      </c>
      <c r="T23" s="31">
        <v>4.8000000000000001E-4</v>
      </c>
      <c r="V23" s="31">
        <f t="shared" si="0"/>
        <v>10.177242424070492</v>
      </c>
      <c r="W23" s="31">
        <f t="shared" si="1"/>
        <v>0.2</v>
      </c>
      <c r="Y23" s="11"/>
      <c r="Z23" s="46">
        <v>7212.0609090909093</v>
      </c>
      <c r="AA23" s="3">
        <v>4.8000000000000001E-4</v>
      </c>
      <c r="AC23" s="3">
        <f t="shared" si="2"/>
        <v>9.4115371383151629</v>
      </c>
      <c r="AD23" s="3">
        <f t="shared" si="3"/>
        <v>0.2</v>
      </c>
      <c r="AF23" s="11"/>
      <c r="AG23" s="37">
        <v>7768.6875</v>
      </c>
      <c r="AH23" s="37">
        <v>4.8000000000000001E-4</v>
      </c>
      <c r="AJ23" s="7">
        <f t="shared" si="4"/>
        <v>10.137919222236722</v>
      </c>
      <c r="AK23" s="7">
        <f t="shared" si="5"/>
        <v>0.2</v>
      </c>
      <c r="AM23" s="11"/>
      <c r="AN23" s="46">
        <v>7947.8241666666654</v>
      </c>
      <c r="AO23" s="29">
        <v>4.8000000000000001E-4</v>
      </c>
      <c r="AQ23" s="29">
        <f t="shared" si="6"/>
        <v>10.371687546217755</v>
      </c>
      <c r="AR23" s="29">
        <f t="shared" si="7"/>
        <v>0.2</v>
      </c>
      <c r="AT23" s="11"/>
      <c r="AU23" s="46">
        <v>8407.1899999999987</v>
      </c>
      <c r="AV23" s="26">
        <v>4.8000000000000001E-4</v>
      </c>
      <c r="AX23" s="26">
        <f t="shared" si="8"/>
        <v>10.971147070337986</v>
      </c>
      <c r="AY23" s="26">
        <f t="shared" si="9"/>
        <v>0.2</v>
      </c>
      <c r="BA23" s="11"/>
      <c r="BE23" s="25">
        <v>7846.9095918367348</v>
      </c>
      <c r="BF23" s="26">
        <v>4.8000000000000001E-4</v>
      </c>
      <c r="BH23" s="26">
        <f t="shared" si="18"/>
        <v>10.239996857414503</v>
      </c>
      <c r="BI23" s="26">
        <f t="shared" si="19"/>
        <v>0.2</v>
      </c>
      <c r="BM23" s="11"/>
      <c r="BN23" s="35">
        <v>8388.1368235294103</v>
      </c>
      <c r="BO23" s="36">
        <v>4.8000000000000001E-4</v>
      </c>
      <c r="BQ23" s="36">
        <f t="shared" si="10"/>
        <v>10.946283209616874</v>
      </c>
      <c r="BR23" s="36">
        <f t="shared" si="11"/>
        <v>0.2</v>
      </c>
      <c r="CA23" s="11"/>
      <c r="CB23" s="31"/>
      <c r="CC23" s="31">
        <v>4.8000000000000001E-4</v>
      </c>
      <c r="CE23" s="31">
        <f t="shared" si="12"/>
        <v>0</v>
      </c>
      <c r="CF23" s="31">
        <f t="shared" si="13"/>
        <v>0.2</v>
      </c>
    </row>
    <row r="24" spans="1:84" x14ac:dyDescent="0.3">
      <c r="A24" s="15">
        <v>0.15326000000000001</v>
      </c>
      <c r="B24" s="5">
        <v>2.0000000000000001E-4</v>
      </c>
      <c r="C24" s="5">
        <v>2.3999999999999998E-3</v>
      </c>
      <c r="E24" s="46">
        <v>7167.43</v>
      </c>
      <c r="F24" s="9">
        <v>5.04E-4</v>
      </c>
      <c r="H24" s="13">
        <f t="shared" si="14"/>
        <v>9.3532950541563356</v>
      </c>
      <c r="I24" s="9">
        <f t="shared" si="15"/>
        <v>0.21000000000000002</v>
      </c>
      <c r="J24" s="18"/>
      <c r="K24" s="17"/>
      <c r="M24" s="50">
        <v>5.04E-4</v>
      </c>
      <c r="O24" s="31">
        <f t="shared" si="16"/>
        <v>0</v>
      </c>
      <c r="P24" s="50">
        <f t="shared" si="17"/>
        <v>0.21000000000000002</v>
      </c>
      <c r="R24" s="11"/>
      <c r="S24" s="46">
        <v>7626.1691304347833</v>
      </c>
      <c r="T24" s="31">
        <v>5.04E-4</v>
      </c>
      <c r="V24" s="31">
        <f t="shared" si="0"/>
        <v>9.9519367485772978</v>
      </c>
      <c r="W24" s="31">
        <f t="shared" si="1"/>
        <v>0.21000000000000002</v>
      </c>
      <c r="Y24" s="11"/>
      <c r="Z24" s="46">
        <v>7107.9263636363639</v>
      </c>
      <c r="AA24" s="3">
        <v>5.04E-4</v>
      </c>
      <c r="AC24" s="3">
        <f t="shared" si="2"/>
        <v>9.2756444781891734</v>
      </c>
      <c r="AD24" s="3">
        <f t="shared" si="3"/>
        <v>0.21000000000000002</v>
      </c>
      <c r="AF24" s="11"/>
      <c r="AG24" s="37">
        <v>7676.0050000000001</v>
      </c>
      <c r="AH24" s="37">
        <v>5.04E-4</v>
      </c>
      <c r="AJ24" s="7">
        <f t="shared" si="4"/>
        <v>10.016971160120058</v>
      </c>
      <c r="AK24" s="7">
        <f t="shared" si="5"/>
        <v>0.21000000000000002</v>
      </c>
      <c r="AM24" s="11"/>
      <c r="AN24" s="46">
        <v>7823.6558333333342</v>
      </c>
      <c r="AO24" s="29">
        <v>5.04E-4</v>
      </c>
      <c r="AQ24" s="29">
        <f t="shared" si="6"/>
        <v>10.20965135499587</v>
      </c>
      <c r="AR24" s="29">
        <f t="shared" si="7"/>
        <v>0.21000000000000002</v>
      </c>
      <c r="AT24" s="11"/>
      <c r="AU24" s="46">
        <v>8209.64</v>
      </c>
      <c r="AV24" s="26">
        <v>5.04E-4</v>
      </c>
      <c r="AX24" s="26">
        <f t="shared" si="8"/>
        <v>10.713349862977946</v>
      </c>
      <c r="AY24" s="26">
        <f t="shared" si="9"/>
        <v>0.21000000000000002</v>
      </c>
      <c r="BA24" s="11"/>
      <c r="BE24" s="25">
        <v>7715.8340816326518</v>
      </c>
      <c r="BF24" s="26">
        <v>5.04E-4</v>
      </c>
      <c r="BH24" s="26">
        <f t="shared" si="18"/>
        <v>10.068946994170236</v>
      </c>
      <c r="BI24" s="26">
        <f t="shared" si="19"/>
        <v>0.21000000000000002</v>
      </c>
      <c r="BM24" s="11"/>
      <c r="BN24" s="35">
        <v>8236.8343529411777</v>
      </c>
      <c r="BO24" s="36">
        <v>5.04E-4</v>
      </c>
      <c r="BQ24" s="36">
        <f t="shared" si="10"/>
        <v>10.74883773057703</v>
      </c>
      <c r="BR24" s="36">
        <f t="shared" si="11"/>
        <v>0.21000000000000002</v>
      </c>
      <c r="CA24" s="11"/>
      <c r="CB24" s="31"/>
      <c r="CC24" s="31">
        <v>5.04E-4</v>
      </c>
      <c r="CE24" s="31">
        <f t="shared" si="12"/>
        <v>0</v>
      </c>
      <c r="CF24" s="31">
        <f t="shared" si="13"/>
        <v>0.21000000000000002</v>
      </c>
    </row>
    <row r="25" spans="1:84" x14ac:dyDescent="0.3">
      <c r="A25" s="15">
        <v>0.15326000000000001</v>
      </c>
      <c r="B25" s="5">
        <v>2.0000000000000001E-4</v>
      </c>
      <c r="C25" s="5">
        <v>2.3999999999999998E-3</v>
      </c>
      <c r="E25" s="46">
        <v>7065.13</v>
      </c>
      <c r="F25" s="9">
        <v>5.2800000000000004E-4</v>
      </c>
      <c r="H25" s="13">
        <f t="shared" si="14"/>
        <v>9.2197964243768755</v>
      </c>
      <c r="I25" s="9">
        <f t="shared" si="15"/>
        <v>0.22000000000000003</v>
      </c>
      <c r="J25" s="18"/>
      <c r="K25" s="17"/>
      <c r="M25" s="50">
        <v>5.2800000000000004E-4</v>
      </c>
      <c r="O25" s="31">
        <f t="shared" si="16"/>
        <v>0</v>
      </c>
      <c r="P25" s="50">
        <f t="shared" si="17"/>
        <v>0.22000000000000003</v>
      </c>
      <c r="R25" s="11"/>
      <c r="S25" s="46">
        <v>7471.8691304347831</v>
      </c>
      <c r="T25" s="31">
        <v>5.2800000000000004E-4</v>
      </c>
      <c r="V25" s="31">
        <f t="shared" si="0"/>
        <v>9.7505795777564703</v>
      </c>
      <c r="W25" s="31">
        <f t="shared" si="1"/>
        <v>0.22000000000000003</v>
      </c>
      <c r="Y25" s="11"/>
      <c r="Z25" s="46">
        <v>7013.7254545454552</v>
      </c>
      <c r="AA25" s="3">
        <v>5.2800000000000004E-4</v>
      </c>
      <c r="AC25" s="3">
        <f t="shared" si="2"/>
        <v>9.1527149348107208</v>
      </c>
      <c r="AD25" s="3">
        <f t="shared" si="3"/>
        <v>0.22000000000000003</v>
      </c>
      <c r="AF25" s="11"/>
      <c r="AG25" s="37">
        <v>7622.1766666666672</v>
      </c>
      <c r="AH25" s="37">
        <v>5.2800000000000004E-4</v>
      </c>
      <c r="AJ25" s="7">
        <f t="shared" si="4"/>
        <v>9.94672669537605</v>
      </c>
      <c r="AK25" s="7">
        <f t="shared" si="5"/>
        <v>0.22000000000000003</v>
      </c>
      <c r="AM25" s="11"/>
      <c r="AN25" s="46">
        <v>7765.8208333333341</v>
      </c>
      <c r="AO25" s="29">
        <v>5.2800000000000004E-4</v>
      </c>
      <c r="AQ25" s="29">
        <f t="shared" si="6"/>
        <v>10.134178302666493</v>
      </c>
      <c r="AR25" s="29">
        <f t="shared" si="7"/>
        <v>0.22000000000000003</v>
      </c>
      <c r="AT25" s="11"/>
      <c r="AU25" s="46">
        <v>8099.3046153846144</v>
      </c>
      <c r="AV25" s="26">
        <v>5.2800000000000004E-4</v>
      </c>
      <c r="AX25" s="26">
        <f t="shared" si="8"/>
        <v>10.569365281723364</v>
      </c>
      <c r="AY25" s="26">
        <f t="shared" si="9"/>
        <v>0.22000000000000003</v>
      </c>
      <c r="BA25" s="11"/>
      <c r="BE25" s="25">
        <v>7635.9804081632637</v>
      </c>
      <c r="BF25" s="26">
        <v>5.2800000000000004E-4</v>
      </c>
      <c r="BH25" s="26">
        <f t="shared" si="18"/>
        <v>9.9647401907389579</v>
      </c>
      <c r="BI25" s="26">
        <f t="shared" si="19"/>
        <v>0.22000000000000003</v>
      </c>
      <c r="BM25" s="11"/>
      <c r="BN25" s="35">
        <v>8142.2678823529377</v>
      </c>
      <c r="BO25" s="36">
        <v>5.2800000000000004E-4</v>
      </c>
      <c r="BQ25" s="36">
        <f t="shared" si="10"/>
        <v>10.62543113970108</v>
      </c>
      <c r="BR25" s="36">
        <f t="shared" si="11"/>
        <v>0.22000000000000003</v>
      </c>
      <c r="CA25" s="11"/>
      <c r="CB25" s="31"/>
      <c r="CC25" s="31">
        <v>5.2800000000000004E-4</v>
      </c>
      <c r="CE25" s="31">
        <f t="shared" si="12"/>
        <v>0</v>
      </c>
      <c r="CF25" s="31">
        <f t="shared" si="13"/>
        <v>0.22000000000000003</v>
      </c>
    </row>
    <row r="26" spans="1:84" x14ac:dyDescent="0.3">
      <c r="A26" s="15">
        <v>0.15326000000000001</v>
      </c>
      <c r="B26" s="5">
        <v>2.0000000000000001E-4</v>
      </c>
      <c r="C26" s="5">
        <v>2.3999999999999998E-3</v>
      </c>
      <c r="E26" s="46">
        <v>6966.71</v>
      </c>
      <c r="F26" s="9">
        <v>5.5199999999999997E-4</v>
      </c>
      <c r="H26" s="13">
        <f t="shared" si="14"/>
        <v>9.091361085736656</v>
      </c>
      <c r="I26" s="9">
        <f t="shared" si="15"/>
        <v>0.23</v>
      </c>
      <c r="J26" s="18"/>
      <c r="K26" s="17"/>
      <c r="M26" s="50">
        <v>5.5199999999999997E-4</v>
      </c>
      <c r="O26" s="31">
        <f t="shared" si="16"/>
        <v>0</v>
      </c>
      <c r="P26" s="50">
        <f t="shared" si="17"/>
        <v>0.23</v>
      </c>
      <c r="R26" s="11"/>
      <c r="S26" s="46">
        <v>7332.6208695652185</v>
      </c>
      <c r="T26" s="31">
        <v>5.5199999999999997E-4</v>
      </c>
      <c r="V26" s="31">
        <f t="shared" si="0"/>
        <v>9.5688645041957692</v>
      </c>
      <c r="W26" s="31">
        <f t="shared" si="1"/>
        <v>0.23</v>
      </c>
      <c r="Y26" s="11"/>
      <c r="Z26" s="46">
        <v>6933.97</v>
      </c>
      <c r="AA26" s="3">
        <v>5.5199999999999997E-4</v>
      </c>
      <c r="AC26" s="3">
        <f t="shared" si="2"/>
        <v>9.0486363043194569</v>
      </c>
      <c r="AD26" s="3">
        <f t="shared" si="3"/>
        <v>0.23</v>
      </c>
      <c r="AF26" s="11"/>
      <c r="AG26" s="37">
        <v>7490.9775</v>
      </c>
      <c r="AH26" s="37">
        <v>5.5199999999999997E-4</v>
      </c>
      <c r="AJ26" s="7">
        <f t="shared" si="4"/>
        <v>9.7755154639175252</v>
      </c>
      <c r="AK26" s="7">
        <f t="shared" si="5"/>
        <v>0.23</v>
      </c>
      <c r="AM26" s="11"/>
      <c r="AN26" s="46">
        <v>7701.3949999999995</v>
      </c>
      <c r="AO26" s="29">
        <v>5.5199999999999997E-4</v>
      </c>
      <c r="AQ26" s="29">
        <f t="shared" si="6"/>
        <v>10.050104397755447</v>
      </c>
      <c r="AR26" s="29">
        <f t="shared" si="7"/>
        <v>0.23</v>
      </c>
      <c r="AT26" s="11"/>
      <c r="AU26" s="46">
        <v>8032.6730769230771</v>
      </c>
      <c r="AV26" s="26">
        <v>5.5199999999999997E-4</v>
      </c>
      <c r="AX26" s="26">
        <f t="shared" si="8"/>
        <v>10.482412993505255</v>
      </c>
      <c r="AY26" s="26">
        <f t="shared" si="9"/>
        <v>0.23</v>
      </c>
      <c r="BA26" s="11"/>
      <c r="BE26" s="25">
        <v>7550.4816326530618</v>
      </c>
      <c r="BF26" s="26">
        <v>5.5199999999999997E-4</v>
      </c>
      <c r="BH26" s="26">
        <f t="shared" si="18"/>
        <v>9.8531666875284643</v>
      </c>
      <c r="BI26" s="26">
        <f t="shared" si="19"/>
        <v>0.23</v>
      </c>
      <c r="BM26" s="11"/>
      <c r="BN26" s="35">
        <v>8064.4578823529391</v>
      </c>
      <c r="BO26" s="36">
        <v>5.5199999999999997E-4</v>
      </c>
      <c r="BQ26" s="36">
        <f t="shared" si="10"/>
        <v>10.523891272808221</v>
      </c>
      <c r="BR26" s="36">
        <f t="shared" si="11"/>
        <v>0.23</v>
      </c>
      <c r="CA26" s="11"/>
      <c r="CB26" s="31"/>
      <c r="CC26" s="31">
        <v>5.5199999999999997E-4</v>
      </c>
      <c r="CE26" s="31">
        <f t="shared" si="12"/>
        <v>0</v>
      </c>
      <c r="CF26" s="31">
        <f t="shared" si="13"/>
        <v>0.23</v>
      </c>
    </row>
    <row r="27" spans="1:84" x14ac:dyDescent="0.3">
      <c r="A27" s="15">
        <v>0.15326000000000001</v>
      </c>
      <c r="B27" s="5">
        <v>2.0000000000000001E-4</v>
      </c>
      <c r="C27" s="5">
        <v>2.3999999999999998E-3</v>
      </c>
      <c r="E27" s="46">
        <v>6872.84</v>
      </c>
      <c r="F27" s="9">
        <v>5.7600000000000001E-4</v>
      </c>
      <c r="H27" s="13">
        <f t="shared" si="14"/>
        <v>8.9688633694375568</v>
      </c>
      <c r="I27" s="9">
        <f t="shared" si="15"/>
        <v>0.24000000000000002</v>
      </c>
      <c r="J27" s="18"/>
      <c r="K27" s="17"/>
      <c r="M27" s="50">
        <v>5.7600000000000001E-4</v>
      </c>
      <c r="O27" s="31">
        <f t="shared" si="16"/>
        <v>0</v>
      </c>
      <c r="P27" s="50">
        <f t="shared" si="17"/>
        <v>0.24000000000000002</v>
      </c>
      <c r="R27" s="11"/>
      <c r="S27" s="46">
        <v>7178.5439130434788</v>
      </c>
      <c r="T27" s="31">
        <v>5.7600000000000001E-4</v>
      </c>
      <c r="V27" s="31">
        <f t="shared" si="0"/>
        <v>9.3677983988561646</v>
      </c>
      <c r="W27" s="31">
        <f t="shared" si="1"/>
        <v>0.24000000000000002</v>
      </c>
      <c r="Y27" s="11"/>
      <c r="Z27" s="46">
        <v>6833.8154545454545</v>
      </c>
      <c r="AA27" s="3">
        <v>5.7600000000000001E-4</v>
      </c>
      <c r="AC27" s="3">
        <f t="shared" si="2"/>
        <v>8.9179374325270189</v>
      </c>
      <c r="AD27" s="3">
        <f t="shared" si="3"/>
        <v>0.24000000000000002</v>
      </c>
      <c r="AF27" s="11"/>
      <c r="AG27" s="37">
        <v>7418.9316666666646</v>
      </c>
      <c r="AH27" s="37">
        <v>5.7600000000000001E-4</v>
      </c>
      <c r="AJ27" s="7">
        <f t="shared" si="4"/>
        <v>9.6814976728000328</v>
      </c>
      <c r="AK27" s="7">
        <f t="shared" si="5"/>
        <v>0.24000000000000002</v>
      </c>
      <c r="AM27" s="11"/>
      <c r="AN27" s="46">
        <v>7665.1525000000001</v>
      </c>
      <c r="AO27" s="29">
        <v>5.7600000000000001E-4</v>
      </c>
      <c r="AQ27" s="29">
        <f t="shared" si="6"/>
        <v>10.002808952107531</v>
      </c>
      <c r="AR27" s="29">
        <f t="shared" si="7"/>
        <v>0.24000000000000002</v>
      </c>
      <c r="AT27" s="11"/>
      <c r="AU27" s="46">
        <v>8005.5038461538461</v>
      </c>
      <c r="AV27" s="26">
        <v>5.7600000000000001E-4</v>
      </c>
      <c r="AX27" s="26">
        <f t="shared" si="8"/>
        <v>10.446957909635712</v>
      </c>
      <c r="AY27" s="26">
        <f t="shared" si="9"/>
        <v>0.24000000000000002</v>
      </c>
      <c r="BA27" s="11"/>
      <c r="BE27" s="25">
        <v>7492.3544897959173</v>
      </c>
      <c r="BF27" s="26">
        <v>5.7600000000000001E-4</v>
      </c>
      <c r="BH27" s="26">
        <f t="shared" si="18"/>
        <v>9.7773123969671367</v>
      </c>
      <c r="BI27" s="26">
        <f t="shared" si="19"/>
        <v>0.24000000000000002</v>
      </c>
      <c r="BM27" s="11"/>
      <c r="BN27" s="35">
        <v>8016.3023529411748</v>
      </c>
      <c r="BO27" s="36">
        <v>5.7600000000000001E-4</v>
      </c>
      <c r="BQ27" s="36">
        <f t="shared" si="10"/>
        <v>10.461049658020585</v>
      </c>
      <c r="BR27" s="36">
        <f t="shared" si="11"/>
        <v>0.24000000000000002</v>
      </c>
      <c r="CA27" s="11"/>
      <c r="CB27" s="31"/>
      <c r="CC27" s="31">
        <v>5.7600000000000001E-4</v>
      </c>
      <c r="CE27" s="31">
        <f t="shared" si="12"/>
        <v>0</v>
      </c>
      <c r="CF27" s="31">
        <f t="shared" si="13"/>
        <v>0.24000000000000002</v>
      </c>
    </row>
    <row r="28" spans="1:84" x14ac:dyDescent="0.3">
      <c r="A28" s="15">
        <v>0.15326000000000001</v>
      </c>
      <c r="B28" s="5">
        <v>2.0000000000000001E-4</v>
      </c>
      <c r="C28" s="5">
        <v>2.3999999999999998E-3</v>
      </c>
      <c r="E28" s="46">
        <v>6783.35</v>
      </c>
      <c r="F28" s="9">
        <v>5.9999999999999995E-4</v>
      </c>
      <c r="H28" s="13">
        <f t="shared" si="14"/>
        <v>8.8520814302492496</v>
      </c>
      <c r="I28" s="9">
        <f t="shared" si="15"/>
        <v>0.25</v>
      </c>
      <c r="J28" s="18"/>
      <c r="K28" s="17"/>
      <c r="M28" s="50">
        <v>5.9999999999999995E-4</v>
      </c>
      <c r="O28" s="31">
        <f t="shared" si="16"/>
        <v>0</v>
      </c>
      <c r="P28" s="50">
        <f t="shared" si="17"/>
        <v>0.25</v>
      </c>
      <c r="R28" s="11"/>
      <c r="S28" s="46">
        <v>7058.3369565217381</v>
      </c>
      <c r="T28" s="31">
        <v>5.9999999999999995E-4</v>
      </c>
      <c r="V28" s="31">
        <f t="shared" si="0"/>
        <v>9.2109316932294636</v>
      </c>
      <c r="W28" s="31">
        <f t="shared" si="1"/>
        <v>0.25</v>
      </c>
      <c r="Y28" s="11"/>
      <c r="Z28" s="46">
        <v>6753.0063636363639</v>
      </c>
      <c r="AA28" s="3">
        <v>5.9999999999999995E-4</v>
      </c>
      <c r="AC28" s="3">
        <f t="shared" si="2"/>
        <v>8.8124838361429791</v>
      </c>
      <c r="AD28" s="3">
        <f t="shared" si="3"/>
        <v>0.25</v>
      </c>
      <c r="AF28" s="11"/>
      <c r="AG28" s="37">
        <v>7309.239999999998</v>
      </c>
      <c r="AH28" s="37">
        <v>5.9999999999999995E-4</v>
      </c>
      <c r="AJ28" s="7">
        <f t="shared" si="4"/>
        <v>9.5383531254078004</v>
      </c>
      <c r="AK28" s="7">
        <f t="shared" si="5"/>
        <v>0.25</v>
      </c>
      <c r="AM28" s="11"/>
      <c r="AN28" s="46">
        <v>7629.7491666666683</v>
      </c>
      <c r="AO28" s="29">
        <v>5.9999999999999995E-4</v>
      </c>
      <c r="AQ28" s="29">
        <f t="shared" si="6"/>
        <v>9.9566085954152008</v>
      </c>
      <c r="AR28" s="29">
        <f t="shared" si="7"/>
        <v>0.25</v>
      </c>
      <c r="AT28" s="11"/>
      <c r="AU28" s="46">
        <v>7954.9969230769238</v>
      </c>
      <c r="AV28" s="26">
        <v>5.9999999999999995E-4</v>
      </c>
      <c r="AX28" s="26">
        <f t="shared" si="8"/>
        <v>10.381047792087855</v>
      </c>
      <c r="AY28" s="26">
        <f t="shared" si="9"/>
        <v>0.25</v>
      </c>
      <c r="BA28" s="11"/>
      <c r="BE28" s="25">
        <v>7423.4540816326535</v>
      </c>
      <c r="BF28" s="26">
        <v>5.9999999999999995E-4</v>
      </c>
      <c r="BH28" s="26">
        <f t="shared" si="18"/>
        <v>9.687399297445717</v>
      </c>
      <c r="BI28" s="26">
        <f t="shared" si="19"/>
        <v>0.25</v>
      </c>
      <c r="BM28" s="11"/>
      <c r="BN28" s="35">
        <v>7969.4625882352948</v>
      </c>
      <c r="BO28" s="36">
        <v>5.9999999999999995E-4</v>
      </c>
      <c r="BQ28" s="36">
        <f t="shared" si="10"/>
        <v>10.399925079257857</v>
      </c>
      <c r="BR28" s="36">
        <f t="shared" si="11"/>
        <v>0.25</v>
      </c>
      <c r="CA28" s="11"/>
      <c r="CB28" s="31"/>
      <c r="CC28" s="31">
        <v>5.9999999999999995E-4</v>
      </c>
      <c r="CE28" s="31">
        <f t="shared" si="12"/>
        <v>0</v>
      </c>
      <c r="CF28" s="31">
        <f t="shared" si="13"/>
        <v>0.25</v>
      </c>
    </row>
    <row r="29" spans="1:84" x14ac:dyDescent="0.3">
      <c r="A29" s="15">
        <v>0.15326000000000001</v>
      </c>
      <c r="B29" s="5">
        <v>2.0000000000000001E-4</v>
      </c>
      <c r="C29" s="5">
        <v>2.3999999999999998E-3</v>
      </c>
      <c r="E29" s="46">
        <v>6697.03</v>
      </c>
      <c r="F29" s="9">
        <v>6.2399999999999999E-4</v>
      </c>
      <c r="H29" s="13">
        <f t="shared" si="14"/>
        <v>8.73943625212058</v>
      </c>
      <c r="I29" s="9">
        <f t="shared" si="15"/>
        <v>0.26</v>
      </c>
      <c r="J29" s="18"/>
      <c r="K29" s="17"/>
      <c r="M29" s="50">
        <v>6.2399999999999999E-4</v>
      </c>
      <c r="O29" s="31">
        <f t="shared" si="16"/>
        <v>0</v>
      </c>
      <c r="P29" s="50">
        <f t="shared" si="17"/>
        <v>0.26</v>
      </c>
      <c r="R29" s="11"/>
      <c r="S29" s="46">
        <v>6920.5852173913036</v>
      </c>
      <c r="T29" s="31">
        <v>6.2399999999999999E-4</v>
      </c>
      <c r="V29" s="31">
        <f t="shared" si="0"/>
        <v>9.0311695385505733</v>
      </c>
      <c r="W29" s="31">
        <f t="shared" si="1"/>
        <v>0.26</v>
      </c>
      <c r="Y29" s="11"/>
      <c r="Z29" s="46">
        <v>6670.4218181818196</v>
      </c>
      <c r="AA29" s="3">
        <v>6.2399999999999999E-4</v>
      </c>
      <c r="AC29" s="3">
        <f t="shared" si="2"/>
        <v>8.7047133213908641</v>
      </c>
      <c r="AD29" s="3">
        <f t="shared" si="3"/>
        <v>0.26</v>
      </c>
      <c r="AF29" s="11"/>
      <c r="AG29" s="37">
        <v>7209.1125000000002</v>
      </c>
      <c r="AH29" s="37">
        <v>6.2399999999999999E-4</v>
      </c>
      <c r="AJ29" s="7">
        <f t="shared" si="4"/>
        <v>9.4076895471747353</v>
      </c>
      <c r="AK29" s="7">
        <f t="shared" si="5"/>
        <v>0.26</v>
      </c>
      <c r="AM29" s="11"/>
      <c r="AN29" s="46">
        <v>7564.37</v>
      </c>
      <c r="AO29" s="29">
        <v>6.2399999999999999E-4</v>
      </c>
      <c r="AQ29" s="29">
        <f t="shared" si="6"/>
        <v>9.871290617251729</v>
      </c>
      <c r="AR29" s="29">
        <f t="shared" si="7"/>
        <v>0.26</v>
      </c>
      <c r="AT29" s="11"/>
      <c r="AU29" s="46">
        <v>7882.6353846153843</v>
      </c>
      <c r="AV29" s="26">
        <v>6.2399999999999999E-4</v>
      </c>
      <c r="AX29" s="26">
        <f t="shared" si="8"/>
        <v>10.286618014635762</v>
      </c>
      <c r="AY29" s="26">
        <f t="shared" si="9"/>
        <v>0.26</v>
      </c>
      <c r="BA29" s="11"/>
      <c r="BE29" s="25">
        <v>7343.4228571428603</v>
      </c>
      <c r="BF29" s="26">
        <v>6.2399999999999999E-4</v>
      </c>
      <c r="BH29" s="26">
        <f t="shared" si="18"/>
        <v>9.5829607949143423</v>
      </c>
      <c r="BI29" s="26">
        <f t="shared" si="19"/>
        <v>0.26</v>
      </c>
      <c r="BM29" s="11"/>
      <c r="BN29" s="35">
        <v>7899.7988235294133</v>
      </c>
      <c r="BO29" s="36">
        <v>6.2399999999999999E-4</v>
      </c>
      <c r="BQ29" s="36">
        <f t="shared" si="10"/>
        <v>10.309015820865735</v>
      </c>
      <c r="BR29" s="36">
        <f t="shared" si="11"/>
        <v>0.26</v>
      </c>
      <c r="CA29" s="11"/>
      <c r="CB29" s="31"/>
      <c r="CC29" s="31">
        <v>6.2399999999999999E-4</v>
      </c>
      <c r="CE29" s="31">
        <f t="shared" si="12"/>
        <v>0</v>
      </c>
      <c r="CF29" s="31">
        <f t="shared" si="13"/>
        <v>0.26</v>
      </c>
    </row>
    <row r="30" spans="1:84" x14ac:dyDescent="0.3">
      <c r="A30" s="15">
        <v>0.15326000000000001</v>
      </c>
      <c r="B30" s="5">
        <v>2.0000000000000001E-4</v>
      </c>
      <c r="C30" s="5">
        <v>2.3999999999999998E-3</v>
      </c>
      <c r="E30" s="46">
        <v>6614.2</v>
      </c>
      <c r="F30" s="9">
        <v>6.4800000000000003E-4</v>
      </c>
      <c r="H30" s="13">
        <f t="shared" si="14"/>
        <v>8.6313454260733398</v>
      </c>
      <c r="I30" s="9">
        <f t="shared" si="15"/>
        <v>0.27</v>
      </c>
      <c r="J30" s="18"/>
      <c r="K30" s="17"/>
      <c r="M30" s="50">
        <v>6.4800000000000003E-4</v>
      </c>
      <c r="O30" s="31">
        <f t="shared" si="16"/>
        <v>0</v>
      </c>
      <c r="P30" s="50">
        <f t="shared" si="17"/>
        <v>0.27</v>
      </c>
      <c r="R30" s="11"/>
      <c r="S30" s="46">
        <v>6812.145217391304</v>
      </c>
      <c r="T30" s="31">
        <v>6.4800000000000003E-4</v>
      </c>
      <c r="V30" s="31">
        <f t="shared" si="0"/>
        <v>8.8896583810404586</v>
      </c>
      <c r="W30" s="31">
        <f t="shared" si="1"/>
        <v>0.27</v>
      </c>
      <c r="Y30" s="11"/>
      <c r="Z30" s="46">
        <v>6591.1090909090908</v>
      </c>
      <c r="AA30" s="3">
        <v>6.4800000000000003E-4</v>
      </c>
      <c r="AC30" s="3">
        <f t="shared" si="2"/>
        <v>8.6012124375689556</v>
      </c>
      <c r="AD30" s="3">
        <f t="shared" si="3"/>
        <v>0.27</v>
      </c>
      <c r="AF30" s="11"/>
      <c r="AG30" s="37">
        <v>7128.9075000000003</v>
      </c>
      <c r="AH30" s="37">
        <v>6.4800000000000003E-4</v>
      </c>
      <c r="AJ30" s="7">
        <f t="shared" si="4"/>
        <v>9.303024272478142</v>
      </c>
      <c r="AK30" s="7">
        <f t="shared" si="5"/>
        <v>0.27</v>
      </c>
      <c r="AM30" s="11"/>
      <c r="AN30" s="46">
        <v>7478.84</v>
      </c>
      <c r="AO30" s="29">
        <v>6.4800000000000003E-4</v>
      </c>
      <c r="AQ30" s="29">
        <f t="shared" si="6"/>
        <v>9.7596763669581108</v>
      </c>
      <c r="AR30" s="29">
        <f t="shared" si="7"/>
        <v>0.27</v>
      </c>
      <c r="AT30" s="11"/>
      <c r="AU30" s="46">
        <v>7799.626923076923</v>
      </c>
      <c r="AV30" s="26">
        <v>6.4800000000000003E-4</v>
      </c>
      <c r="AX30" s="26">
        <f t="shared" si="8"/>
        <v>10.178294301287906</v>
      </c>
      <c r="AY30" s="26">
        <f t="shared" si="9"/>
        <v>0.27</v>
      </c>
      <c r="BA30" s="11"/>
      <c r="BE30" s="25">
        <v>7261.3167346938772</v>
      </c>
      <c r="BF30" s="26">
        <v>6.4800000000000003E-4</v>
      </c>
      <c r="BH30" s="26">
        <f t="shared" si="18"/>
        <v>9.4758146087614215</v>
      </c>
      <c r="BI30" s="26">
        <f t="shared" si="19"/>
        <v>0.27</v>
      </c>
      <c r="BM30" s="11"/>
      <c r="BN30" s="35">
        <v>7827.8778823529401</v>
      </c>
      <c r="BO30" s="36">
        <v>6.4800000000000003E-4</v>
      </c>
      <c r="BQ30" s="36">
        <f t="shared" si="10"/>
        <v>10.215161010508861</v>
      </c>
      <c r="BR30" s="36">
        <f t="shared" si="11"/>
        <v>0.27</v>
      </c>
      <c r="CA30" s="11"/>
      <c r="CB30" s="31"/>
      <c r="CC30" s="31">
        <v>6.4800000000000003E-4</v>
      </c>
      <c r="CE30" s="31">
        <f t="shared" si="12"/>
        <v>0</v>
      </c>
      <c r="CF30" s="31">
        <f t="shared" si="13"/>
        <v>0.27</v>
      </c>
    </row>
    <row r="31" spans="1:84" x14ac:dyDescent="0.3">
      <c r="A31" s="15">
        <v>0.15326000000000001</v>
      </c>
      <c r="B31" s="5">
        <v>2.0000000000000001E-4</v>
      </c>
      <c r="C31" s="5">
        <v>2.3999999999999998E-3</v>
      </c>
      <c r="E31" s="46">
        <v>6534.69</v>
      </c>
      <c r="F31" s="9">
        <v>6.7199999999999996E-4</v>
      </c>
      <c r="H31" s="13">
        <f t="shared" si="14"/>
        <v>8.5275871068772009</v>
      </c>
      <c r="I31" s="9">
        <f t="shared" si="15"/>
        <v>0.28000000000000003</v>
      </c>
      <c r="J31" s="18"/>
      <c r="K31" s="17"/>
      <c r="M31" s="50">
        <v>6.7199999999999996E-4</v>
      </c>
      <c r="O31" s="31">
        <f t="shared" si="16"/>
        <v>0</v>
      </c>
      <c r="P31" s="50">
        <f t="shared" si="17"/>
        <v>0.28000000000000003</v>
      </c>
      <c r="R31" s="11"/>
      <c r="S31" s="46">
        <v>6689.3960869565226</v>
      </c>
      <c r="T31" s="31">
        <v>6.7199999999999996E-4</v>
      </c>
      <c r="V31" s="31">
        <f t="shared" si="0"/>
        <v>8.7294742097827509</v>
      </c>
      <c r="W31" s="31">
        <f t="shared" si="1"/>
        <v>0.28000000000000003</v>
      </c>
      <c r="Y31" s="11"/>
      <c r="Z31" s="46">
        <v>6520.3318181818186</v>
      </c>
      <c r="AA31" s="3">
        <v>6.7199999999999996E-4</v>
      </c>
      <c r="AC31" s="3">
        <f t="shared" si="2"/>
        <v>8.5088500824505005</v>
      </c>
      <c r="AD31" s="3">
        <f t="shared" si="3"/>
        <v>0.28000000000000003</v>
      </c>
      <c r="AF31" s="11"/>
      <c r="AG31" s="37">
        <v>7028.89</v>
      </c>
      <c r="AH31" s="37">
        <v>6.7199999999999996E-4</v>
      </c>
      <c r="AJ31" s="7">
        <f t="shared" si="4"/>
        <v>9.1725042411588156</v>
      </c>
      <c r="AK31" s="7">
        <f t="shared" si="5"/>
        <v>0.28000000000000003</v>
      </c>
      <c r="AM31" s="11"/>
      <c r="AN31" s="46">
        <v>7414.7158333333327</v>
      </c>
      <c r="AO31" s="29">
        <v>6.7199999999999996E-4</v>
      </c>
      <c r="AQ31" s="29">
        <f t="shared" si="6"/>
        <v>9.6759961285832343</v>
      </c>
      <c r="AR31" s="29">
        <f t="shared" si="7"/>
        <v>0.28000000000000003</v>
      </c>
      <c r="AT31" s="11"/>
      <c r="AU31" s="46">
        <v>7755.8569230769217</v>
      </c>
      <c r="AV31" s="26">
        <v>6.7199999999999996E-4</v>
      </c>
      <c r="AX31" s="26">
        <f t="shared" si="8"/>
        <v>10.121175679338277</v>
      </c>
      <c r="AY31" s="26">
        <f t="shared" si="9"/>
        <v>0.28000000000000003</v>
      </c>
      <c r="BA31" s="11"/>
      <c r="BE31" s="25">
        <v>7191.9948979591809</v>
      </c>
      <c r="BF31" s="26">
        <v>6.7199999999999996E-4</v>
      </c>
      <c r="BH31" s="26">
        <f t="shared" si="18"/>
        <v>9.3853515567782591</v>
      </c>
      <c r="BI31" s="26">
        <f t="shared" si="19"/>
        <v>0.28000000000000003</v>
      </c>
      <c r="BM31" s="11"/>
      <c r="BN31" s="35">
        <v>7767.8248235294104</v>
      </c>
      <c r="BO31" s="36">
        <v>6.7199999999999996E-4</v>
      </c>
      <c r="BQ31" s="36">
        <f t="shared" si="10"/>
        <v>10.136793453646627</v>
      </c>
      <c r="BR31" s="36">
        <f t="shared" si="11"/>
        <v>0.28000000000000003</v>
      </c>
      <c r="CA31" s="11"/>
      <c r="CB31" s="31"/>
      <c r="CC31" s="31">
        <v>6.7199999999999996E-4</v>
      </c>
      <c r="CE31" s="31">
        <f t="shared" si="12"/>
        <v>0</v>
      </c>
      <c r="CF31" s="31">
        <f t="shared" si="13"/>
        <v>0.28000000000000003</v>
      </c>
    </row>
    <row r="32" spans="1:84" x14ac:dyDescent="0.3">
      <c r="A32" s="15">
        <v>0.15326000000000001</v>
      </c>
      <c r="B32" s="5">
        <v>2.0000000000000001E-4</v>
      </c>
      <c r="C32" s="5">
        <v>2.3999999999999998E-3</v>
      </c>
      <c r="E32" s="46">
        <v>6458.29</v>
      </c>
      <c r="F32" s="9">
        <v>6.96E-4</v>
      </c>
      <c r="H32" s="13">
        <f t="shared" si="14"/>
        <v>8.4278872504241154</v>
      </c>
      <c r="I32" s="9">
        <f t="shared" si="15"/>
        <v>0.29000000000000004</v>
      </c>
      <c r="J32" s="18"/>
      <c r="K32" s="17"/>
      <c r="M32" s="50">
        <v>6.96E-4</v>
      </c>
      <c r="O32" s="31">
        <f t="shared" si="16"/>
        <v>0</v>
      </c>
      <c r="P32" s="50">
        <f t="shared" si="17"/>
        <v>0.29000000000000004</v>
      </c>
      <c r="R32" s="11"/>
      <c r="S32" s="46">
        <v>6589.4308695652162</v>
      </c>
      <c r="T32" s="31">
        <v>6.96E-4</v>
      </c>
      <c r="V32" s="31">
        <f t="shared" si="0"/>
        <v>8.5990224058008824</v>
      </c>
      <c r="W32" s="31">
        <f t="shared" si="1"/>
        <v>0.29000000000000004</v>
      </c>
      <c r="Y32" s="11"/>
      <c r="Z32" s="46">
        <v>6442.1509090909085</v>
      </c>
      <c r="AA32" s="3">
        <v>6.96E-4</v>
      </c>
      <c r="AC32" s="3">
        <f t="shared" si="2"/>
        <v>8.4068261896005598</v>
      </c>
      <c r="AD32" s="3">
        <f t="shared" si="3"/>
        <v>0.29000000000000004</v>
      </c>
      <c r="AF32" s="11"/>
      <c r="AG32" s="37">
        <v>6935.3074999999999</v>
      </c>
      <c r="AH32" s="37">
        <v>6.96E-4</v>
      </c>
      <c r="AJ32" s="7">
        <f t="shared" si="4"/>
        <v>9.0503817042933576</v>
      </c>
      <c r="AK32" s="7">
        <f t="shared" si="5"/>
        <v>0.29000000000000004</v>
      </c>
      <c r="AM32" s="11"/>
      <c r="AN32" s="46">
        <v>7380.756666666668</v>
      </c>
      <c r="AO32" s="29">
        <v>6.96E-4</v>
      </c>
      <c r="AQ32" s="29">
        <f t="shared" si="6"/>
        <v>9.63168036887207</v>
      </c>
      <c r="AR32" s="29">
        <f t="shared" si="7"/>
        <v>0.29000000000000004</v>
      </c>
      <c r="AT32" s="11"/>
      <c r="AU32" s="46">
        <v>7695.708461538462</v>
      </c>
      <c r="AV32" s="26">
        <v>6.96E-4</v>
      </c>
      <c r="AX32" s="26">
        <f t="shared" si="8"/>
        <v>10.042683624609763</v>
      </c>
      <c r="AY32" s="26">
        <f t="shared" si="9"/>
        <v>0.29000000000000004</v>
      </c>
      <c r="BA32" s="11"/>
      <c r="BE32" s="25">
        <v>7125.6924489795902</v>
      </c>
      <c r="BF32" s="26">
        <v>6.96E-4</v>
      </c>
      <c r="BH32" s="26">
        <f t="shared" si="18"/>
        <v>9.2988287211008611</v>
      </c>
      <c r="BI32" s="26">
        <f t="shared" si="19"/>
        <v>0.29000000000000004</v>
      </c>
      <c r="BM32" s="11"/>
      <c r="BN32" s="35">
        <v>7711.155882352944</v>
      </c>
      <c r="BO32" s="36">
        <v>6.96E-4</v>
      </c>
      <c r="BQ32" s="36">
        <f t="shared" si="10"/>
        <v>10.062842075365971</v>
      </c>
      <c r="BR32" s="36">
        <f t="shared" si="11"/>
        <v>0.29000000000000004</v>
      </c>
      <c r="CA32" s="11"/>
      <c r="CB32" s="31"/>
      <c r="CC32" s="31">
        <v>6.96E-4</v>
      </c>
      <c r="CE32" s="31">
        <f t="shared" si="12"/>
        <v>0</v>
      </c>
      <c r="CF32" s="31">
        <f t="shared" si="13"/>
        <v>0.29000000000000004</v>
      </c>
    </row>
    <row r="33" spans="1:84" x14ac:dyDescent="0.3">
      <c r="A33" s="15">
        <v>0.15326000000000001</v>
      </c>
      <c r="B33" s="5">
        <v>2.0000000000000001E-4</v>
      </c>
      <c r="C33" s="5">
        <v>2.3999999999999998E-3</v>
      </c>
      <c r="E33" s="46">
        <v>6384.47</v>
      </c>
      <c r="F33" s="9">
        <v>7.2000000000000005E-4</v>
      </c>
      <c r="H33" s="13">
        <f t="shared" si="14"/>
        <v>8.331554221584236</v>
      </c>
      <c r="I33" s="9">
        <f t="shared" si="15"/>
        <v>0.30000000000000004</v>
      </c>
      <c r="J33" s="18"/>
      <c r="K33" s="17"/>
      <c r="M33" s="50">
        <v>7.2000000000000005E-4</v>
      </c>
      <c r="O33" s="31">
        <f t="shared" si="16"/>
        <v>0</v>
      </c>
      <c r="P33" s="50">
        <f t="shared" si="17"/>
        <v>0.30000000000000004</v>
      </c>
      <c r="R33" s="11"/>
      <c r="S33" s="46">
        <v>6477.536086956522</v>
      </c>
      <c r="T33" s="31">
        <v>7.2000000000000005E-4</v>
      </c>
      <c r="V33" s="31">
        <f t="shared" si="0"/>
        <v>8.4530028539169013</v>
      </c>
      <c r="W33" s="31">
        <f t="shared" si="1"/>
        <v>0.30000000000000004</v>
      </c>
      <c r="Y33" s="11"/>
      <c r="Z33" s="46">
        <v>6372.8254545454547</v>
      </c>
      <c r="AA33" s="3">
        <v>7.2000000000000005E-4</v>
      </c>
      <c r="AC33" s="3">
        <f t="shared" si="2"/>
        <v>8.3163584164758646</v>
      </c>
      <c r="AD33" s="3">
        <f t="shared" si="3"/>
        <v>0.30000000000000004</v>
      </c>
      <c r="AF33" s="11"/>
      <c r="AG33" s="37">
        <v>6845.2749999999987</v>
      </c>
      <c r="AH33" s="37">
        <v>7.2000000000000005E-4</v>
      </c>
      <c r="AJ33" s="7">
        <f t="shared" si="4"/>
        <v>8.9328918178259151</v>
      </c>
      <c r="AK33" s="7">
        <f t="shared" si="5"/>
        <v>0.30000000000000004</v>
      </c>
      <c r="AM33" s="11"/>
      <c r="AN33" s="46">
        <v>7308.3941666666678</v>
      </c>
      <c r="AO33" s="29">
        <v>7.2000000000000005E-4</v>
      </c>
      <c r="AQ33" s="29">
        <f t="shared" si="6"/>
        <v>9.537249336639265</v>
      </c>
      <c r="AR33" s="29">
        <f t="shared" si="7"/>
        <v>0.30000000000000004</v>
      </c>
      <c r="AT33" s="11"/>
      <c r="AU33" s="46">
        <v>7618.9784615384606</v>
      </c>
      <c r="AV33" s="26">
        <v>7.2000000000000005E-4</v>
      </c>
      <c r="AX33" s="26">
        <f t="shared" si="8"/>
        <v>9.9425531274154526</v>
      </c>
      <c r="AY33" s="26">
        <f t="shared" si="9"/>
        <v>0.30000000000000004</v>
      </c>
      <c r="BA33" s="11"/>
      <c r="BE33" s="25">
        <v>7048.4959183673482</v>
      </c>
      <c r="BF33" s="26">
        <v>7.2000000000000005E-4</v>
      </c>
      <c r="BH33" s="26">
        <f t="shared" si="18"/>
        <v>9.1980894145469776</v>
      </c>
      <c r="BI33" s="26">
        <f t="shared" si="19"/>
        <v>0.30000000000000004</v>
      </c>
      <c r="BM33" s="11"/>
      <c r="BN33" s="35">
        <v>7648.7963529411754</v>
      </c>
      <c r="BO33" s="36">
        <v>7.2000000000000005E-4</v>
      </c>
      <c r="BQ33" s="36">
        <f t="shared" si="10"/>
        <v>9.981464639098494</v>
      </c>
      <c r="BR33" s="36">
        <f t="shared" si="11"/>
        <v>0.30000000000000004</v>
      </c>
      <c r="CA33" s="11"/>
      <c r="CB33" s="31"/>
      <c r="CC33" s="31">
        <v>7.2000000000000005E-4</v>
      </c>
      <c r="CE33" s="31">
        <f t="shared" si="12"/>
        <v>0</v>
      </c>
      <c r="CF33" s="31">
        <f t="shared" si="13"/>
        <v>0.30000000000000004</v>
      </c>
    </row>
    <row r="34" spans="1:84" x14ac:dyDescent="0.3">
      <c r="A34" s="15">
        <v>0.15326000000000001</v>
      </c>
      <c r="B34" s="5">
        <v>2.0000000000000001E-4</v>
      </c>
      <c r="C34" s="5">
        <v>2.3999999999999998E-3</v>
      </c>
      <c r="E34" s="46">
        <v>6313.54</v>
      </c>
      <c r="F34" s="9">
        <v>7.4399999999999998E-4</v>
      </c>
      <c r="H34" s="13">
        <f t="shared" si="14"/>
        <v>8.2389925616599253</v>
      </c>
      <c r="I34" s="9">
        <f t="shared" si="15"/>
        <v>0.31</v>
      </c>
      <c r="J34" s="18"/>
      <c r="K34" s="17"/>
      <c r="M34" s="50">
        <v>7.4399999999999998E-4</v>
      </c>
      <c r="O34" s="31">
        <f t="shared" si="16"/>
        <v>0</v>
      </c>
      <c r="P34" s="50">
        <f t="shared" si="17"/>
        <v>0.31</v>
      </c>
      <c r="R34" s="11"/>
      <c r="S34" s="46">
        <v>6391.8547826086942</v>
      </c>
      <c r="T34" s="31">
        <v>7.4399999999999998E-4</v>
      </c>
      <c r="V34" s="31">
        <f t="shared" si="0"/>
        <v>8.3411911556944993</v>
      </c>
      <c r="W34" s="31">
        <f t="shared" si="1"/>
        <v>0.31</v>
      </c>
      <c r="Y34" s="11"/>
      <c r="Z34" s="46">
        <v>6310.0190909090898</v>
      </c>
      <c r="AA34" s="3">
        <v>7.4399999999999998E-4</v>
      </c>
      <c r="AC34" s="3">
        <f t="shared" si="2"/>
        <v>8.2343978740820702</v>
      </c>
      <c r="AD34" s="3">
        <f t="shared" si="3"/>
        <v>0.31</v>
      </c>
      <c r="AF34" s="11"/>
      <c r="AG34" s="37">
        <v>6749.0083333333341</v>
      </c>
      <c r="AH34" s="37">
        <v>7.4399999999999998E-4</v>
      </c>
      <c r="AJ34" s="7">
        <f t="shared" si="4"/>
        <v>8.8072665187698469</v>
      </c>
      <c r="AK34" s="7">
        <f t="shared" si="5"/>
        <v>0.31</v>
      </c>
      <c r="AM34" s="11"/>
      <c r="AN34" s="46">
        <v>7195.6908333333313</v>
      </c>
      <c r="AO34" s="29">
        <v>7.4399999999999998E-4</v>
      </c>
      <c r="AQ34" s="29">
        <f t="shared" si="6"/>
        <v>9.3901746487450488</v>
      </c>
      <c r="AR34" s="29">
        <f t="shared" si="7"/>
        <v>0.31</v>
      </c>
      <c r="AT34" s="11"/>
      <c r="AU34" s="46">
        <v>7538.3576923076944</v>
      </c>
      <c r="AV34" s="26">
        <v>7.4399999999999998E-4</v>
      </c>
      <c r="AX34" s="26">
        <f t="shared" si="8"/>
        <v>9.8373452855379018</v>
      </c>
      <c r="AY34" s="26">
        <f t="shared" si="9"/>
        <v>0.31</v>
      </c>
      <c r="BA34" s="11"/>
      <c r="BE34" s="25">
        <v>6960.3834693877543</v>
      </c>
      <c r="BF34" s="26">
        <v>7.4399999999999998E-4</v>
      </c>
      <c r="BH34" s="26">
        <f t="shared" si="18"/>
        <v>9.0831051407904919</v>
      </c>
      <c r="BI34" s="26">
        <f t="shared" si="19"/>
        <v>0.31</v>
      </c>
      <c r="BM34" s="11"/>
      <c r="BN34" s="35">
        <v>7566.0147058823513</v>
      </c>
      <c r="BO34" s="36">
        <v>7.4399999999999998E-4</v>
      </c>
      <c r="BQ34" s="36">
        <f t="shared" si="10"/>
        <v>9.8734369122828536</v>
      </c>
      <c r="BR34" s="36">
        <f t="shared" si="11"/>
        <v>0.31</v>
      </c>
      <c r="CA34" s="11"/>
      <c r="CB34" s="31"/>
      <c r="CC34" s="31">
        <v>7.4399999999999998E-4</v>
      </c>
      <c r="CE34" s="31">
        <f t="shared" si="12"/>
        <v>0</v>
      </c>
      <c r="CF34" s="31">
        <f t="shared" si="13"/>
        <v>0.31</v>
      </c>
    </row>
    <row r="35" spans="1:84" x14ac:dyDescent="0.3">
      <c r="A35" s="15">
        <v>0.15326000000000001</v>
      </c>
      <c r="B35" s="5">
        <v>2.0000000000000001E-4</v>
      </c>
      <c r="C35" s="5">
        <v>2.3999999999999998E-3</v>
      </c>
      <c r="E35" s="46">
        <v>6245.72</v>
      </c>
      <c r="F35" s="9">
        <v>7.6800000000000002E-4</v>
      </c>
      <c r="H35" s="13">
        <f t="shared" si="14"/>
        <v>8.1504893644786627</v>
      </c>
      <c r="I35" s="9">
        <f t="shared" si="15"/>
        <v>0.32000000000000006</v>
      </c>
      <c r="J35" s="18"/>
      <c r="K35" s="17"/>
      <c r="M35" s="50">
        <v>7.6800000000000002E-4</v>
      </c>
      <c r="O35" s="31">
        <f t="shared" si="16"/>
        <v>0</v>
      </c>
      <c r="P35" s="50">
        <f t="shared" si="17"/>
        <v>0.32000000000000006</v>
      </c>
      <c r="R35" s="11"/>
      <c r="S35" s="46">
        <v>6289.0021739130434</v>
      </c>
      <c r="T35" s="31">
        <v>7.6800000000000002E-4</v>
      </c>
      <c r="V35" s="31">
        <f t="shared" si="0"/>
        <v>8.2069713870717003</v>
      </c>
      <c r="W35" s="31">
        <f t="shared" si="1"/>
        <v>0.32000000000000006</v>
      </c>
      <c r="Y35" s="11"/>
      <c r="Z35" s="46">
        <v>6238.4327272727278</v>
      </c>
      <c r="AA35" s="3">
        <v>7.6800000000000002E-4</v>
      </c>
      <c r="AC35" s="3">
        <f t="shared" si="2"/>
        <v>8.1409796780278327</v>
      </c>
      <c r="AD35" s="3">
        <f t="shared" si="3"/>
        <v>0.32000000000000006</v>
      </c>
      <c r="AF35" s="11"/>
      <c r="AG35" s="37">
        <v>6660.7908333333326</v>
      </c>
      <c r="AH35" s="37">
        <v>7.6800000000000002E-4</v>
      </c>
      <c r="AJ35" s="7">
        <f t="shared" si="4"/>
        <v>8.6921451563791372</v>
      </c>
      <c r="AK35" s="7">
        <f t="shared" si="5"/>
        <v>0.32000000000000006</v>
      </c>
      <c r="AM35" s="11"/>
      <c r="AN35" s="46">
        <v>7153.2699999999995</v>
      </c>
      <c r="AO35" s="29">
        <v>7.6800000000000002E-4</v>
      </c>
      <c r="AQ35" s="29">
        <f t="shared" si="6"/>
        <v>9.3348166514419919</v>
      </c>
      <c r="AR35" s="29">
        <f t="shared" si="7"/>
        <v>0.32000000000000006</v>
      </c>
      <c r="AT35" s="11"/>
      <c r="AU35" s="46">
        <v>7472.6953846153856</v>
      </c>
      <c r="AV35" s="26">
        <v>7.6800000000000002E-4</v>
      </c>
      <c r="AX35" s="26">
        <f t="shared" si="8"/>
        <v>9.7516578162800283</v>
      </c>
      <c r="AY35" s="26">
        <f t="shared" si="9"/>
        <v>0.32000000000000006</v>
      </c>
      <c r="BA35" s="11"/>
      <c r="BE35" s="25">
        <v>6893.515306122451</v>
      </c>
      <c r="BF35" s="26">
        <v>7.6800000000000002E-4</v>
      </c>
      <c r="BH35" s="26">
        <f t="shared" si="18"/>
        <v>8.9958440638424246</v>
      </c>
      <c r="BI35" s="26">
        <f t="shared" si="19"/>
        <v>0.32000000000000006</v>
      </c>
      <c r="BM35" s="11"/>
      <c r="BN35" s="35">
        <v>7498.5508235294128</v>
      </c>
      <c r="BO35" s="36">
        <v>7.6800000000000002E-4</v>
      </c>
      <c r="BQ35" s="36">
        <f t="shared" ref="BQ35:BQ66" si="20">BN35*B35/A35</f>
        <v>9.7853984386394526</v>
      </c>
      <c r="BR35" s="36">
        <f t="shared" ref="BR35:BR66" si="21">BO35/C35</f>
        <v>0.32000000000000006</v>
      </c>
      <c r="CA35" s="11"/>
      <c r="CB35" s="31"/>
      <c r="CC35" s="31">
        <v>7.6800000000000002E-4</v>
      </c>
      <c r="CE35" s="31">
        <f t="shared" ref="CE35:CE66" si="22">CB35*B35/A35</f>
        <v>0</v>
      </c>
      <c r="CF35" s="31">
        <f t="shared" ref="CF35:CF66" si="23">CC35/C35</f>
        <v>0.32000000000000006</v>
      </c>
    </row>
    <row r="36" spans="1:84" x14ac:dyDescent="0.3">
      <c r="A36" s="15">
        <v>0.15326000000000001</v>
      </c>
      <c r="B36" s="5">
        <v>2.0000000000000001E-4</v>
      </c>
      <c r="C36" s="5">
        <v>2.3999999999999998E-3</v>
      </c>
      <c r="E36" s="46">
        <v>6180.09</v>
      </c>
      <c r="F36" s="9">
        <v>7.9199999999999995E-4</v>
      </c>
      <c r="H36" s="13">
        <f t="shared" si="14"/>
        <v>8.0648440558527987</v>
      </c>
      <c r="I36" s="9">
        <f t="shared" si="15"/>
        <v>0.33</v>
      </c>
      <c r="J36" s="18"/>
      <c r="K36" s="17"/>
      <c r="M36" s="50">
        <v>7.9199999999999995E-4</v>
      </c>
      <c r="O36" s="31">
        <f t="shared" si="16"/>
        <v>0</v>
      </c>
      <c r="P36" s="50">
        <f t="shared" si="17"/>
        <v>0.33</v>
      </c>
      <c r="R36" s="11"/>
      <c r="S36" s="46">
        <v>6210.7078260869548</v>
      </c>
      <c r="T36" s="31">
        <v>7.9199999999999995E-4</v>
      </c>
      <c r="V36" s="31">
        <f t="shared" si="0"/>
        <v>8.104799459855089</v>
      </c>
      <c r="W36" s="31">
        <f t="shared" si="1"/>
        <v>0.33</v>
      </c>
      <c r="Y36" s="11"/>
      <c r="Z36" s="46">
        <v>6175.8527272727279</v>
      </c>
      <c r="AA36" s="3">
        <v>7.9199999999999995E-4</v>
      </c>
      <c r="AC36" s="3">
        <f t="shared" si="2"/>
        <v>8.0593145338284327</v>
      </c>
      <c r="AD36" s="3">
        <f t="shared" si="3"/>
        <v>0.33</v>
      </c>
      <c r="AF36" s="11"/>
      <c r="AG36" s="37">
        <v>6583.9291666666659</v>
      </c>
      <c r="AH36" s="37">
        <v>7.9199999999999995E-4</v>
      </c>
      <c r="AJ36" s="7">
        <f t="shared" si="4"/>
        <v>8.5918428378789855</v>
      </c>
      <c r="AK36" s="7">
        <f t="shared" si="5"/>
        <v>0.33</v>
      </c>
      <c r="AM36" s="11"/>
      <c r="AN36" s="46">
        <v>7109.1308333333327</v>
      </c>
      <c r="AO36" s="29">
        <v>7.9199999999999995E-4</v>
      </c>
      <c r="AQ36" s="29">
        <f t="shared" si="6"/>
        <v>9.2772162773500355</v>
      </c>
      <c r="AR36" s="29">
        <f t="shared" si="7"/>
        <v>0.33</v>
      </c>
      <c r="AT36" s="11"/>
      <c r="AU36" s="46">
        <v>7411.8846153846152</v>
      </c>
      <c r="AV36" s="26">
        <v>7.9199999999999995E-4</v>
      </c>
      <c r="AX36" s="26">
        <f t="shared" si="8"/>
        <v>9.6723014685953483</v>
      </c>
      <c r="AY36" s="26">
        <f t="shared" si="9"/>
        <v>0.33</v>
      </c>
      <c r="BA36" s="11"/>
      <c r="BE36" s="25">
        <v>6832.3610204081642</v>
      </c>
      <c r="BF36" s="26">
        <v>7.9199999999999995E-4</v>
      </c>
      <c r="BH36" s="26">
        <f t="shared" si="18"/>
        <v>8.9160394367847626</v>
      </c>
      <c r="BI36" s="26">
        <f t="shared" si="19"/>
        <v>0.33</v>
      </c>
      <c r="BM36" s="11"/>
      <c r="BN36" s="35">
        <v>7444.4717647058851</v>
      </c>
      <c r="BO36" s="36">
        <v>7.9199999999999995E-4</v>
      </c>
      <c r="BQ36" s="36">
        <f t="shared" si="20"/>
        <v>9.7148267841653215</v>
      </c>
      <c r="BR36" s="36">
        <f t="shared" si="21"/>
        <v>0.33</v>
      </c>
      <c r="CA36" s="11"/>
      <c r="CB36" s="31"/>
      <c r="CC36" s="31">
        <v>7.9199999999999995E-4</v>
      </c>
      <c r="CE36" s="31">
        <f t="shared" si="22"/>
        <v>0</v>
      </c>
      <c r="CF36" s="31">
        <f t="shared" si="23"/>
        <v>0.33</v>
      </c>
    </row>
    <row r="37" spans="1:84" x14ac:dyDescent="0.3">
      <c r="A37" s="15">
        <v>0.15326000000000001</v>
      </c>
      <c r="B37" s="5">
        <v>2.0000000000000001E-4</v>
      </c>
      <c r="C37" s="5">
        <v>2.3999999999999998E-3</v>
      </c>
      <c r="E37" s="46">
        <v>6116.59</v>
      </c>
      <c r="F37" s="9">
        <v>8.1599999999999999E-4</v>
      </c>
      <c r="H37" s="13">
        <f t="shared" si="14"/>
        <v>7.9819783374657449</v>
      </c>
      <c r="I37" s="9">
        <f t="shared" si="15"/>
        <v>0.34</v>
      </c>
      <c r="J37" s="18"/>
      <c r="K37" s="17"/>
      <c r="M37" s="50">
        <v>8.1599999999999999E-4</v>
      </c>
      <c r="O37" s="31">
        <f t="shared" si="16"/>
        <v>0</v>
      </c>
      <c r="P37" s="50">
        <f t="shared" si="17"/>
        <v>0.34</v>
      </c>
      <c r="R37" s="11"/>
      <c r="S37" s="46">
        <v>6122.4308695652171</v>
      </c>
      <c r="T37" s="31">
        <v>8.1599999999999999E-4</v>
      </c>
      <c r="V37" s="31">
        <f t="shared" si="0"/>
        <v>7.9896005083716783</v>
      </c>
      <c r="W37" s="31">
        <f t="shared" si="1"/>
        <v>0.34</v>
      </c>
      <c r="Y37" s="11"/>
      <c r="Z37" s="46">
        <v>6117.9363636363641</v>
      </c>
      <c r="AA37" s="3">
        <v>8.1599999999999999E-4</v>
      </c>
      <c r="AC37" s="3">
        <f t="shared" si="2"/>
        <v>7.983735304236415</v>
      </c>
      <c r="AD37" s="3">
        <f t="shared" si="3"/>
        <v>0.34</v>
      </c>
      <c r="AF37" s="11"/>
      <c r="AG37" s="37">
        <v>6473.6583333333328</v>
      </c>
      <c r="AH37" s="37">
        <v>8.1599999999999999E-4</v>
      </c>
      <c r="AJ37" s="7">
        <f t="shared" si="4"/>
        <v>8.4479424942363739</v>
      </c>
      <c r="AK37" s="7">
        <f t="shared" si="5"/>
        <v>0.34</v>
      </c>
      <c r="AM37" s="11"/>
      <c r="AN37" s="46">
        <v>7049.4474999999993</v>
      </c>
      <c r="AO37" s="29">
        <v>8.1599999999999999E-4</v>
      </c>
      <c r="AQ37" s="29">
        <f t="shared" si="6"/>
        <v>9.1993312018791595</v>
      </c>
      <c r="AR37" s="29">
        <f t="shared" si="7"/>
        <v>0.34</v>
      </c>
      <c r="AT37" s="11"/>
      <c r="AU37" s="46">
        <v>7334.0607692307685</v>
      </c>
      <c r="AV37" s="26">
        <v>8.1599999999999999E-4</v>
      </c>
      <c r="AX37" s="26">
        <f t="shared" si="8"/>
        <v>9.5707435328601971</v>
      </c>
      <c r="AY37" s="26">
        <f t="shared" si="9"/>
        <v>0.34</v>
      </c>
      <c r="BA37" s="11"/>
      <c r="BE37" s="25">
        <v>6755.7948979591838</v>
      </c>
      <c r="BF37" s="26">
        <v>8.1599999999999999E-4</v>
      </c>
      <c r="BH37" s="26">
        <f t="shared" si="18"/>
        <v>8.8161227951966374</v>
      </c>
      <c r="BI37" s="26">
        <f t="shared" si="19"/>
        <v>0.34</v>
      </c>
      <c r="BM37" s="11"/>
      <c r="BN37" s="35">
        <v>7381.7685882352926</v>
      </c>
      <c r="BO37" s="36">
        <v>8.1599999999999999E-4</v>
      </c>
      <c r="BQ37" s="36">
        <f t="shared" si="20"/>
        <v>9.6330008981277455</v>
      </c>
      <c r="BR37" s="36">
        <f t="shared" si="21"/>
        <v>0.34</v>
      </c>
      <c r="CA37" s="11"/>
      <c r="CB37" s="31"/>
      <c r="CC37" s="31">
        <v>8.1599999999999999E-4</v>
      </c>
      <c r="CE37" s="31">
        <f t="shared" si="22"/>
        <v>0</v>
      </c>
      <c r="CF37" s="31">
        <f t="shared" si="23"/>
        <v>0.34</v>
      </c>
    </row>
    <row r="38" spans="1:84" x14ac:dyDescent="0.3">
      <c r="A38" s="15">
        <v>0.15326000000000001</v>
      </c>
      <c r="B38" s="5">
        <v>2.0000000000000001E-4</v>
      </c>
      <c r="C38" s="5">
        <v>2.3999999999999998E-3</v>
      </c>
      <c r="E38" s="46">
        <v>6055.11</v>
      </c>
      <c r="F38" s="9">
        <v>8.4000000000000003E-4</v>
      </c>
      <c r="H38" s="13">
        <f t="shared" si="14"/>
        <v>7.9017486624037581</v>
      </c>
      <c r="I38" s="9">
        <f t="shared" si="15"/>
        <v>0.35000000000000003</v>
      </c>
      <c r="J38" s="18"/>
      <c r="K38" s="17"/>
      <c r="M38" s="50">
        <v>8.4000000000000003E-4</v>
      </c>
      <c r="O38" s="31">
        <f t="shared" si="16"/>
        <v>0</v>
      </c>
      <c r="P38" s="50">
        <f t="shared" si="17"/>
        <v>0.35000000000000003</v>
      </c>
      <c r="R38" s="11"/>
      <c r="S38" s="46">
        <v>6051.0730434782608</v>
      </c>
      <c r="T38" s="31">
        <v>8.4000000000000003E-4</v>
      </c>
      <c r="V38" s="31">
        <f t="shared" si="0"/>
        <v>7.8964805474073607</v>
      </c>
      <c r="W38" s="31">
        <f t="shared" si="1"/>
        <v>0.35000000000000003</v>
      </c>
      <c r="Y38" s="11"/>
      <c r="Z38" s="46">
        <v>6054.3227272727272</v>
      </c>
      <c r="AA38" s="3">
        <v>8.4000000000000003E-4</v>
      </c>
      <c r="AC38" s="3">
        <f t="shared" si="2"/>
        <v>7.9007212935830964</v>
      </c>
      <c r="AD38" s="3">
        <f t="shared" si="3"/>
        <v>0.35000000000000003</v>
      </c>
      <c r="AF38" s="11"/>
      <c r="AG38" s="37">
        <v>6402.9633333333331</v>
      </c>
      <c r="AH38" s="37">
        <v>8.4000000000000003E-4</v>
      </c>
      <c r="AJ38" s="7">
        <f t="shared" si="4"/>
        <v>8.3556875027186912</v>
      </c>
      <c r="AK38" s="7">
        <f t="shared" si="5"/>
        <v>0.35000000000000003</v>
      </c>
      <c r="AM38" s="11"/>
      <c r="AN38" s="46">
        <v>6960.7475000000004</v>
      </c>
      <c r="AO38" s="29">
        <v>8.4000000000000003E-4</v>
      </c>
      <c r="AQ38" s="29">
        <f t="shared" si="6"/>
        <v>9.0835801905259039</v>
      </c>
      <c r="AR38" s="29">
        <f t="shared" si="7"/>
        <v>0.35000000000000003</v>
      </c>
      <c r="AT38" s="11"/>
      <c r="AU38" s="46">
        <v>7263.9207692307691</v>
      </c>
      <c r="AV38" s="26">
        <v>8.4000000000000003E-4</v>
      </c>
      <c r="AX38" s="26">
        <f t="shared" si="8"/>
        <v>9.479212800770938</v>
      </c>
      <c r="AY38" s="26">
        <f t="shared" si="9"/>
        <v>0.35000000000000003</v>
      </c>
      <c r="BA38" s="11"/>
      <c r="BE38" s="25">
        <v>6682.6155102040821</v>
      </c>
      <c r="BF38" s="26">
        <v>8.4000000000000003E-4</v>
      </c>
      <c r="BH38" s="26">
        <f t="shared" si="18"/>
        <v>8.7206257473627584</v>
      </c>
      <c r="BI38" s="26">
        <f t="shared" si="19"/>
        <v>0.35000000000000003</v>
      </c>
      <c r="BM38" s="11"/>
      <c r="BN38" s="35">
        <v>7310.735882352943</v>
      </c>
      <c r="BO38" s="36">
        <v>8.4000000000000003E-4</v>
      </c>
      <c r="BQ38" s="36">
        <f t="shared" si="20"/>
        <v>9.5403052099085777</v>
      </c>
      <c r="BR38" s="36">
        <f t="shared" si="21"/>
        <v>0.35000000000000003</v>
      </c>
      <c r="CA38" s="11"/>
      <c r="CB38" s="31"/>
      <c r="CC38" s="31">
        <v>8.4000000000000003E-4</v>
      </c>
      <c r="CE38" s="31">
        <f t="shared" si="22"/>
        <v>0</v>
      </c>
      <c r="CF38" s="31">
        <f t="shared" si="23"/>
        <v>0.35000000000000003</v>
      </c>
    </row>
    <row r="39" spans="1:84" x14ac:dyDescent="0.3">
      <c r="A39" s="15">
        <v>0.15326000000000001</v>
      </c>
      <c r="B39" s="5">
        <v>2.0000000000000001E-4</v>
      </c>
      <c r="C39" s="5">
        <v>2.3999999999999998E-3</v>
      </c>
      <c r="E39" s="46">
        <v>5996.29</v>
      </c>
      <c r="F39" s="9">
        <v>8.6399999999999997E-4</v>
      </c>
      <c r="H39" s="13">
        <f t="shared" si="14"/>
        <v>7.8249902127104276</v>
      </c>
      <c r="I39" s="9">
        <f t="shared" si="15"/>
        <v>0.36000000000000004</v>
      </c>
      <c r="J39" s="18"/>
      <c r="K39" s="17"/>
      <c r="M39" s="50">
        <v>8.6399999999999997E-4</v>
      </c>
      <c r="O39" s="31">
        <f t="shared" si="16"/>
        <v>0</v>
      </c>
      <c r="P39" s="50">
        <f t="shared" si="17"/>
        <v>0.36000000000000004</v>
      </c>
      <c r="R39" s="11"/>
      <c r="S39" s="46">
        <v>5970.2873913043468</v>
      </c>
      <c r="T39" s="31">
        <v>8.6399999999999997E-4</v>
      </c>
      <c r="V39" s="31">
        <f t="shared" si="0"/>
        <v>7.7910575379151084</v>
      </c>
      <c r="W39" s="31">
        <f t="shared" si="1"/>
        <v>0.36000000000000004</v>
      </c>
      <c r="Y39" s="11"/>
      <c r="Z39" s="46">
        <v>5997.1845454545437</v>
      </c>
      <c r="AA39" s="3">
        <v>8.6399999999999997E-4</v>
      </c>
      <c r="AC39" s="3">
        <f t="shared" si="2"/>
        <v>7.8261575694304364</v>
      </c>
      <c r="AD39" s="3">
        <f t="shared" si="3"/>
        <v>0.36000000000000004</v>
      </c>
      <c r="AF39" s="11"/>
      <c r="AG39" s="37">
        <v>6291.4958333333334</v>
      </c>
      <c r="AH39" s="37">
        <v>8.6399999999999997E-4</v>
      </c>
      <c r="AJ39" s="7">
        <f t="shared" si="4"/>
        <v>8.2102255426508339</v>
      </c>
      <c r="AK39" s="7">
        <f t="shared" si="5"/>
        <v>0.36000000000000004</v>
      </c>
      <c r="AM39" s="11"/>
      <c r="AN39" s="46">
        <v>6928.3875000000007</v>
      </c>
      <c r="AO39" s="29">
        <v>8.6399999999999997E-4</v>
      </c>
      <c r="AQ39" s="29">
        <f t="shared" si="6"/>
        <v>9.0413512984470845</v>
      </c>
      <c r="AR39" s="29">
        <f t="shared" si="7"/>
        <v>0.36000000000000004</v>
      </c>
      <c r="AT39" s="11"/>
      <c r="AU39" s="46">
        <v>7195.8638461538467</v>
      </c>
      <c r="AV39" s="26">
        <v>8.6399999999999997E-4</v>
      </c>
      <c r="AX39" s="26">
        <f t="shared" si="8"/>
        <v>9.3904004256216194</v>
      </c>
      <c r="AY39" s="26">
        <f t="shared" si="9"/>
        <v>0.36000000000000004</v>
      </c>
      <c r="BA39" s="11"/>
      <c r="BE39" s="25">
        <v>6615.3091836734702</v>
      </c>
      <c r="BF39" s="26">
        <v>8.6399999999999997E-4</v>
      </c>
      <c r="BH39" s="26">
        <f t="shared" si="18"/>
        <v>8.6327928796469653</v>
      </c>
      <c r="BI39" s="26">
        <f t="shared" si="19"/>
        <v>0.36000000000000004</v>
      </c>
      <c r="BM39" s="11"/>
      <c r="BN39" s="35">
        <v>7243.993764705885</v>
      </c>
      <c r="BO39" s="36">
        <v>8.6399999999999997E-4</v>
      </c>
      <c r="BQ39" s="36">
        <f t="shared" si="20"/>
        <v>9.4532086189558715</v>
      </c>
      <c r="BR39" s="36">
        <f t="shared" si="21"/>
        <v>0.36000000000000004</v>
      </c>
      <c r="CA39" s="11"/>
      <c r="CB39" s="31"/>
      <c r="CC39" s="31">
        <v>8.6399999999999997E-4</v>
      </c>
      <c r="CE39" s="31">
        <f t="shared" si="22"/>
        <v>0</v>
      </c>
      <c r="CF39" s="31">
        <f t="shared" si="23"/>
        <v>0.36000000000000004</v>
      </c>
    </row>
    <row r="40" spans="1:84" x14ac:dyDescent="0.3">
      <c r="A40" s="15">
        <v>0.15326000000000001</v>
      </c>
      <c r="B40" s="5">
        <v>2.0000000000000001E-4</v>
      </c>
      <c r="C40" s="5">
        <v>2.3999999999999998E-3</v>
      </c>
      <c r="E40" s="46">
        <v>5939.3</v>
      </c>
      <c r="F40" s="9">
        <v>8.8800000000000001E-4</v>
      </c>
      <c r="H40" s="13">
        <f t="shared" si="14"/>
        <v>7.7506198616729742</v>
      </c>
      <c r="I40" s="9">
        <f t="shared" si="15"/>
        <v>0.37000000000000005</v>
      </c>
      <c r="J40" s="18"/>
      <c r="K40" s="17"/>
      <c r="M40" s="50">
        <v>8.8800000000000001E-4</v>
      </c>
      <c r="O40" s="31">
        <f t="shared" si="16"/>
        <v>0</v>
      </c>
      <c r="P40" s="50">
        <f t="shared" si="17"/>
        <v>0.37000000000000005</v>
      </c>
      <c r="R40" s="11"/>
      <c r="S40" s="46">
        <v>5910.3234782608688</v>
      </c>
      <c r="T40" s="31">
        <v>8.8800000000000001E-4</v>
      </c>
      <c r="V40" s="31">
        <f t="shared" si="0"/>
        <v>7.7128063137946876</v>
      </c>
      <c r="W40" s="31">
        <f t="shared" si="1"/>
        <v>0.37000000000000005</v>
      </c>
      <c r="Y40" s="11"/>
      <c r="Z40" s="46">
        <v>5943.2545454545461</v>
      </c>
      <c r="AA40" s="3">
        <v>8.8800000000000001E-4</v>
      </c>
      <c r="AC40" s="3">
        <f t="shared" si="2"/>
        <v>7.7557804325388826</v>
      </c>
      <c r="AD40" s="3">
        <f t="shared" si="3"/>
        <v>0.37000000000000005</v>
      </c>
      <c r="AF40" s="11"/>
      <c r="AG40" s="37">
        <v>6211.2183333333332</v>
      </c>
      <c r="AH40" s="37">
        <v>8.8800000000000001E-4</v>
      </c>
      <c r="AJ40" s="7">
        <f t="shared" si="4"/>
        <v>8.1054656574883648</v>
      </c>
      <c r="AK40" s="7">
        <f t="shared" si="5"/>
        <v>0.37000000000000005</v>
      </c>
      <c r="AM40" s="11"/>
      <c r="AN40" s="46">
        <v>6864.1049999999996</v>
      </c>
      <c r="AO40" s="29">
        <v>8.8800000000000001E-4</v>
      </c>
      <c r="AQ40" s="29">
        <f t="shared" si="6"/>
        <v>8.9574644395145508</v>
      </c>
      <c r="AR40" s="29">
        <f t="shared" si="7"/>
        <v>0.37000000000000005</v>
      </c>
      <c r="AT40" s="11"/>
      <c r="AU40" s="46">
        <v>7129.534615384614</v>
      </c>
      <c r="AV40" s="26">
        <v>8.8800000000000001E-4</v>
      </c>
      <c r="AX40" s="26">
        <f t="shared" si="8"/>
        <v>9.3038426404601502</v>
      </c>
      <c r="AY40" s="26">
        <f t="shared" si="9"/>
        <v>0.37000000000000005</v>
      </c>
      <c r="BA40" s="11"/>
      <c r="BE40" s="25">
        <v>6549.0393877551032</v>
      </c>
      <c r="BF40" s="26">
        <v>8.8800000000000001E-4</v>
      </c>
      <c r="BH40" s="26">
        <f t="shared" si="18"/>
        <v>8.5463126552983208</v>
      </c>
      <c r="BI40" s="26">
        <f t="shared" si="19"/>
        <v>0.37000000000000005</v>
      </c>
      <c r="BM40" s="11"/>
      <c r="BN40" s="35">
        <v>7186.7557647058875</v>
      </c>
      <c r="BO40" s="36">
        <v>8.8800000000000001E-4</v>
      </c>
      <c r="BQ40" s="36">
        <f t="shared" si="20"/>
        <v>9.3785146348765327</v>
      </c>
      <c r="BR40" s="36">
        <f t="shared" si="21"/>
        <v>0.37000000000000005</v>
      </c>
      <c r="CA40" s="11"/>
      <c r="CB40" s="31"/>
      <c r="CC40" s="31">
        <v>8.8800000000000001E-4</v>
      </c>
      <c r="CE40" s="31">
        <f t="shared" si="22"/>
        <v>0</v>
      </c>
      <c r="CF40" s="31">
        <f t="shared" si="23"/>
        <v>0.37000000000000005</v>
      </c>
    </row>
    <row r="41" spans="1:84" x14ac:dyDescent="0.3">
      <c r="A41" s="15">
        <v>0.15326000000000001</v>
      </c>
      <c r="B41" s="5">
        <v>2.0000000000000001E-4</v>
      </c>
      <c r="C41" s="5">
        <v>2.3999999999999998E-3</v>
      </c>
      <c r="E41" s="46">
        <v>5884.09</v>
      </c>
      <c r="F41" s="9">
        <v>9.1200000000000005E-4</v>
      </c>
      <c r="H41" s="13">
        <f t="shared" si="14"/>
        <v>7.678572360694246</v>
      </c>
      <c r="I41" s="9">
        <f t="shared" si="15"/>
        <v>0.38000000000000006</v>
      </c>
      <c r="J41" s="18"/>
      <c r="K41" s="17"/>
      <c r="M41" s="50">
        <v>9.1200000000000005E-4</v>
      </c>
      <c r="O41" s="31">
        <f t="shared" si="16"/>
        <v>0</v>
      </c>
      <c r="P41" s="50">
        <f t="shared" si="17"/>
        <v>0.38000000000000006</v>
      </c>
      <c r="R41" s="11"/>
      <c r="S41" s="46">
        <v>5839.1369565217392</v>
      </c>
      <c r="T41" s="31">
        <v>9.1200000000000005E-4</v>
      </c>
      <c r="V41" s="31">
        <f t="shared" si="0"/>
        <v>7.6199099001980164</v>
      </c>
      <c r="W41" s="31">
        <f t="shared" si="1"/>
        <v>0.38000000000000006</v>
      </c>
      <c r="Y41" s="11"/>
      <c r="Z41" s="46">
        <v>5891.4436363636378</v>
      </c>
      <c r="AA41" s="3">
        <v>9.1200000000000005E-4</v>
      </c>
      <c r="AC41" s="3">
        <f t="shared" si="2"/>
        <v>7.688168649828576</v>
      </c>
      <c r="AD41" s="3">
        <f t="shared" si="3"/>
        <v>0.38000000000000006</v>
      </c>
      <c r="AF41" s="11"/>
      <c r="AG41" s="37">
        <v>6095.6524999999992</v>
      </c>
      <c r="AH41" s="37">
        <v>9.1200000000000005E-4</v>
      </c>
      <c r="AJ41" s="7">
        <f t="shared" si="4"/>
        <v>7.9546554874070194</v>
      </c>
      <c r="AK41" s="7">
        <f t="shared" si="5"/>
        <v>0.38000000000000006</v>
      </c>
      <c r="AM41" s="11"/>
      <c r="AN41" s="46">
        <v>6798.644166666666</v>
      </c>
      <c r="AO41" s="29">
        <v>9.1200000000000005E-4</v>
      </c>
      <c r="AQ41" s="29">
        <f t="shared" si="6"/>
        <v>8.8720398886423926</v>
      </c>
      <c r="AR41" s="29">
        <f t="shared" si="7"/>
        <v>0.38000000000000006</v>
      </c>
      <c r="AT41" s="11"/>
      <c r="AU41" s="46">
        <v>7045.3369230769231</v>
      </c>
      <c r="AV41" s="26">
        <v>9.1200000000000005E-4</v>
      </c>
      <c r="AX41" s="26">
        <f t="shared" si="8"/>
        <v>9.1939670143245777</v>
      </c>
      <c r="AY41" s="26">
        <f t="shared" si="9"/>
        <v>0.38000000000000006</v>
      </c>
      <c r="BA41" s="11"/>
      <c r="BE41" s="25">
        <v>6469.6104081632657</v>
      </c>
      <c r="BF41" s="26">
        <v>9.1200000000000005E-4</v>
      </c>
      <c r="BH41" s="26">
        <f t="shared" si="18"/>
        <v>8.4426600654616539</v>
      </c>
      <c r="BI41" s="26">
        <f t="shared" si="19"/>
        <v>0.38000000000000006</v>
      </c>
      <c r="BM41" s="11"/>
      <c r="BN41" s="35">
        <v>7117.3399999999992</v>
      </c>
      <c r="BO41" s="36">
        <v>9.1200000000000005E-4</v>
      </c>
      <c r="BQ41" s="36">
        <f t="shared" si="20"/>
        <v>9.2879290095262945</v>
      </c>
      <c r="BR41" s="36">
        <f t="shared" si="21"/>
        <v>0.38000000000000006</v>
      </c>
      <c r="CA41" s="11"/>
      <c r="CB41" s="31"/>
      <c r="CC41" s="31">
        <v>9.1200000000000005E-4</v>
      </c>
      <c r="CE41" s="31">
        <f t="shared" si="22"/>
        <v>0</v>
      </c>
      <c r="CF41" s="31">
        <f t="shared" si="23"/>
        <v>0.38000000000000006</v>
      </c>
    </row>
    <row r="42" spans="1:84" x14ac:dyDescent="0.3">
      <c r="A42" s="15">
        <v>0.15326000000000001</v>
      </c>
      <c r="B42" s="5">
        <v>2.0000000000000001E-4</v>
      </c>
      <c r="C42" s="5">
        <v>2.3999999999999998E-3</v>
      </c>
      <c r="E42" s="46">
        <v>5830.9</v>
      </c>
      <c r="F42" s="9">
        <v>9.3599999999999998E-4</v>
      </c>
      <c r="H42" s="13">
        <f t="shared" si="14"/>
        <v>7.6091609030405838</v>
      </c>
      <c r="I42" s="9">
        <f t="shared" si="15"/>
        <v>0.39</v>
      </c>
      <c r="J42" s="18"/>
      <c r="K42" s="17"/>
      <c r="M42" s="50">
        <v>9.3599999999999998E-4</v>
      </c>
      <c r="O42" s="31">
        <f t="shared" si="16"/>
        <v>0</v>
      </c>
      <c r="P42" s="50">
        <f t="shared" si="17"/>
        <v>0.39</v>
      </c>
      <c r="R42" s="11"/>
      <c r="S42" s="46">
        <v>5784.926956521741</v>
      </c>
      <c r="T42" s="31">
        <v>9.3599999999999998E-4</v>
      </c>
      <c r="V42" s="31">
        <f t="shared" si="0"/>
        <v>7.5491673711623912</v>
      </c>
      <c r="W42" s="31">
        <f t="shared" si="1"/>
        <v>0.39</v>
      </c>
      <c r="Y42" s="11"/>
      <c r="Z42" s="46">
        <v>5834.5572727272729</v>
      </c>
      <c r="AA42" s="3">
        <v>9.3599999999999998E-4</v>
      </c>
      <c r="AC42" s="3">
        <f t="shared" si="2"/>
        <v>7.6139335413379525</v>
      </c>
      <c r="AD42" s="3">
        <f t="shared" si="3"/>
        <v>0.39</v>
      </c>
      <c r="AF42" s="11"/>
      <c r="AG42" s="37">
        <v>6012.8116666666656</v>
      </c>
      <c r="AH42" s="37">
        <v>9.3599999999999998E-4</v>
      </c>
      <c r="AJ42" s="7">
        <f t="shared" si="4"/>
        <v>7.8465505241637281</v>
      </c>
      <c r="AK42" s="7">
        <f t="shared" si="5"/>
        <v>0.39</v>
      </c>
      <c r="AM42" s="11"/>
      <c r="AN42" s="46">
        <v>6710.0783333333338</v>
      </c>
      <c r="AO42" s="29">
        <v>9.3599999999999998E-4</v>
      </c>
      <c r="AQ42" s="29">
        <f t="shared" si="6"/>
        <v>8.7564639610248385</v>
      </c>
      <c r="AR42" s="29">
        <f t="shared" si="7"/>
        <v>0.39</v>
      </c>
      <c r="AT42" s="11"/>
      <c r="AU42" s="46">
        <v>6977.8153846153855</v>
      </c>
      <c r="AV42" s="26">
        <v>9.3599999999999998E-4</v>
      </c>
      <c r="AX42" s="26">
        <f t="shared" si="8"/>
        <v>9.1058533010771043</v>
      </c>
      <c r="AY42" s="26">
        <f t="shared" si="9"/>
        <v>0.39</v>
      </c>
      <c r="BA42" s="11"/>
      <c r="BE42" s="25">
        <v>6395.8634693877539</v>
      </c>
      <c r="BF42" s="26">
        <v>9.3599999999999998E-4</v>
      </c>
      <c r="BH42" s="26">
        <f t="shared" si="18"/>
        <v>8.3464223794698587</v>
      </c>
      <c r="BI42" s="26">
        <f t="shared" si="19"/>
        <v>0.39</v>
      </c>
      <c r="BM42" s="11"/>
      <c r="BN42" s="35">
        <v>7043.7607058823505</v>
      </c>
      <c r="BO42" s="36">
        <v>9.3599999999999998E-4</v>
      </c>
      <c r="BQ42" s="36">
        <f t="shared" si="20"/>
        <v>9.1919100951094226</v>
      </c>
      <c r="BR42" s="36">
        <f t="shared" si="21"/>
        <v>0.39</v>
      </c>
      <c r="CA42" s="11"/>
      <c r="CB42" s="31"/>
      <c r="CC42" s="31">
        <v>9.3599999999999998E-4</v>
      </c>
      <c r="CE42" s="31">
        <f t="shared" si="22"/>
        <v>0</v>
      </c>
      <c r="CF42" s="31">
        <f t="shared" si="23"/>
        <v>0.39</v>
      </c>
    </row>
    <row r="43" spans="1:84" x14ac:dyDescent="0.3">
      <c r="A43" s="15">
        <v>0.15326000000000001</v>
      </c>
      <c r="B43" s="5">
        <v>2.0000000000000001E-4</v>
      </c>
      <c r="C43" s="5">
        <v>2.3999999999999998E-3</v>
      </c>
      <c r="E43" s="46">
        <v>5779.18</v>
      </c>
      <c r="F43" s="9">
        <v>9.6000000000000002E-4</v>
      </c>
      <c r="H43" s="13">
        <f t="shared" si="14"/>
        <v>7.5416677541432859</v>
      </c>
      <c r="I43" s="9">
        <f t="shared" si="15"/>
        <v>0.4</v>
      </c>
      <c r="J43" s="18"/>
      <c r="K43" s="17"/>
      <c r="M43" s="50">
        <v>9.6000000000000002E-4</v>
      </c>
      <c r="O43" s="31">
        <f t="shared" si="16"/>
        <v>0</v>
      </c>
      <c r="P43" s="50">
        <f t="shared" si="17"/>
        <v>0.4</v>
      </c>
      <c r="R43" s="11"/>
      <c r="S43" s="46">
        <v>5736.1869565217385</v>
      </c>
      <c r="T43" s="31">
        <v>9.6000000000000002E-4</v>
      </c>
      <c r="V43" s="31">
        <f t="shared" si="0"/>
        <v>7.4855630386555374</v>
      </c>
      <c r="W43" s="31">
        <f t="shared" si="1"/>
        <v>0.4</v>
      </c>
      <c r="Y43" s="11"/>
      <c r="Z43" s="46">
        <v>5784.4209090909089</v>
      </c>
      <c r="AA43" s="3">
        <v>9.6000000000000002E-4</v>
      </c>
      <c r="AC43" s="3">
        <f t="shared" si="2"/>
        <v>7.5485069934632767</v>
      </c>
      <c r="AD43" s="3">
        <f t="shared" si="3"/>
        <v>0.4</v>
      </c>
      <c r="AF43" s="11"/>
      <c r="AG43" s="37">
        <v>5934.3391666666676</v>
      </c>
      <c r="AH43" s="37">
        <v>9.6000000000000002E-4</v>
      </c>
      <c r="AJ43" s="7">
        <f t="shared" si="4"/>
        <v>7.7441461133585641</v>
      </c>
      <c r="AK43" s="7">
        <f t="shared" si="5"/>
        <v>0.4</v>
      </c>
      <c r="AM43" s="11"/>
      <c r="AN43" s="46">
        <v>6647.9491666666663</v>
      </c>
      <c r="AO43" s="29">
        <v>9.6000000000000002E-4</v>
      </c>
      <c r="AQ43" s="29">
        <f t="shared" si="6"/>
        <v>8.6753871416764543</v>
      </c>
      <c r="AR43" s="29">
        <f t="shared" si="7"/>
        <v>0.4</v>
      </c>
      <c r="AT43" s="11"/>
      <c r="AU43" s="46">
        <v>6913.77</v>
      </c>
      <c r="AV43" s="26">
        <v>9.6000000000000002E-4</v>
      </c>
      <c r="AX43" s="26">
        <f t="shared" si="8"/>
        <v>9.0222758710687732</v>
      </c>
      <c r="AY43" s="26">
        <f t="shared" si="9"/>
        <v>0.4</v>
      </c>
      <c r="BA43" s="11"/>
      <c r="BE43" s="25">
        <v>6332.1281632653054</v>
      </c>
      <c r="BF43" s="26">
        <v>9.6000000000000002E-4</v>
      </c>
      <c r="BH43" s="26">
        <f t="shared" si="18"/>
        <v>8.2632495931949705</v>
      </c>
      <c r="BI43" s="26">
        <f t="shared" si="19"/>
        <v>0.4</v>
      </c>
      <c r="BM43" s="11"/>
      <c r="BN43" s="35">
        <v>6982.3448235294109</v>
      </c>
      <c r="BO43" s="36">
        <v>9.6000000000000002E-4</v>
      </c>
      <c r="BQ43" s="36">
        <f t="shared" si="20"/>
        <v>9.1117640917779088</v>
      </c>
      <c r="BR43" s="36">
        <f t="shared" si="21"/>
        <v>0.4</v>
      </c>
      <c r="CA43" s="11"/>
      <c r="CB43" s="31"/>
      <c r="CC43" s="31">
        <v>9.6000000000000002E-4</v>
      </c>
      <c r="CE43" s="31">
        <f t="shared" si="22"/>
        <v>0</v>
      </c>
      <c r="CF43" s="31">
        <f t="shared" si="23"/>
        <v>0.4</v>
      </c>
    </row>
    <row r="44" spans="1:84" x14ac:dyDescent="0.3">
      <c r="A44" s="15">
        <v>0.15326000000000001</v>
      </c>
      <c r="B44" s="5">
        <v>2.0000000000000001E-4</v>
      </c>
      <c r="C44" s="5">
        <v>2.3999999999999998E-3</v>
      </c>
      <c r="E44" s="46">
        <v>5729.36</v>
      </c>
      <c r="F44" s="9">
        <v>9.8400000000000007E-4</v>
      </c>
      <c r="H44" s="13">
        <f t="shared" si="14"/>
        <v>7.4766540519378832</v>
      </c>
      <c r="I44" s="9">
        <f t="shared" si="15"/>
        <v>0.41000000000000009</v>
      </c>
      <c r="J44" s="18"/>
      <c r="K44" s="17"/>
      <c r="M44" s="50">
        <v>9.8400000000000007E-4</v>
      </c>
      <c r="O44" s="31">
        <f t="shared" si="16"/>
        <v>0</v>
      </c>
      <c r="P44" s="50">
        <f t="shared" si="17"/>
        <v>0.41000000000000009</v>
      </c>
      <c r="R44" s="11"/>
      <c r="S44" s="46">
        <v>5690.1739130434789</v>
      </c>
      <c r="T44" s="31">
        <v>9.8400000000000007E-4</v>
      </c>
      <c r="V44" s="31">
        <f t="shared" si="0"/>
        <v>7.4255173078996197</v>
      </c>
      <c r="W44" s="31">
        <f t="shared" si="1"/>
        <v>0.41000000000000009</v>
      </c>
      <c r="Y44" s="11"/>
      <c r="Z44" s="46">
        <v>5737.8027272727277</v>
      </c>
      <c r="AA44" s="3">
        <v>9.8400000000000007E-4</v>
      </c>
      <c r="AC44" s="3">
        <f t="shared" si="2"/>
        <v>7.4876715741520661</v>
      </c>
      <c r="AD44" s="3">
        <f t="shared" si="3"/>
        <v>0.41000000000000009</v>
      </c>
      <c r="AF44" s="11"/>
      <c r="AG44" s="37">
        <v>5834.7033333333338</v>
      </c>
      <c r="AH44" s="37">
        <v>9.8400000000000007E-4</v>
      </c>
      <c r="AJ44" s="7">
        <f t="shared" si="4"/>
        <v>7.6141241463308544</v>
      </c>
      <c r="AK44" s="7">
        <f t="shared" si="5"/>
        <v>0.41000000000000009</v>
      </c>
      <c r="AM44" s="11"/>
      <c r="AN44" s="46">
        <v>6577.55</v>
      </c>
      <c r="AO44" s="29">
        <v>9.8400000000000007E-4</v>
      </c>
      <c r="AQ44" s="29">
        <f t="shared" si="6"/>
        <v>8.5835182043586062</v>
      </c>
      <c r="AR44" s="29">
        <f t="shared" si="7"/>
        <v>0.41000000000000009</v>
      </c>
      <c r="AT44" s="11"/>
      <c r="AU44" s="46">
        <v>6842.7376923076918</v>
      </c>
      <c r="AV44" s="26">
        <v>9.8400000000000007E-4</v>
      </c>
      <c r="AX44" s="26">
        <f t="shared" si="8"/>
        <v>8.929580702476434</v>
      </c>
      <c r="AY44" s="26">
        <f t="shared" si="9"/>
        <v>0.41000000000000009</v>
      </c>
      <c r="BA44" s="11"/>
      <c r="BE44" s="25">
        <v>6260.1595918367348</v>
      </c>
      <c r="BF44" s="26">
        <v>9.8400000000000007E-4</v>
      </c>
      <c r="BH44" s="26">
        <f t="shared" si="18"/>
        <v>8.1693326266954642</v>
      </c>
      <c r="BI44" s="26">
        <f t="shared" si="19"/>
        <v>0.41000000000000009</v>
      </c>
      <c r="BM44" s="11"/>
      <c r="BN44" s="35">
        <v>6917.4427058823558</v>
      </c>
      <c r="BO44" s="36">
        <v>9.8400000000000007E-4</v>
      </c>
      <c r="BQ44" s="36">
        <f t="shared" si="20"/>
        <v>9.0270686492005172</v>
      </c>
      <c r="BR44" s="36">
        <f t="shared" si="21"/>
        <v>0.41000000000000009</v>
      </c>
      <c r="CA44" s="11"/>
      <c r="CB44" s="31"/>
      <c r="CC44" s="31">
        <v>9.8400000000000007E-4</v>
      </c>
      <c r="CE44" s="31">
        <f t="shared" si="22"/>
        <v>0</v>
      </c>
      <c r="CF44" s="31">
        <f t="shared" si="23"/>
        <v>0.41000000000000009</v>
      </c>
    </row>
    <row r="45" spans="1:84" x14ac:dyDescent="0.3">
      <c r="A45" s="15">
        <v>0.15326000000000001</v>
      </c>
      <c r="B45" s="5">
        <v>2.0000000000000001E-4</v>
      </c>
      <c r="C45" s="5">
        <v>2.3999999999999998E-3</v>
      </c>
      <c r="E45" s="46">
        <v>5681.16</v>
      </c>
      <c r="F45" s="9">
        <v>1.008E-3</v>
      </c>
      <c r="H45" s="13">
        <f t="shared" si="14"/>
        <v>7.4137544042803087</v>
      </c>
      <c r="I45" s="9">
        <f t="shared" si="15"/>
        <v>0.42000000000000004</v>
      </c>
      <c r="J45" s="18"/>
      <c r="K45" s="17"/>
      <c r="M45" s="50">
        <v>1.008E-3</v>
      </c>
      <c r="O45" s="31">
        <f t="shared" si="16"/>
        <v>0</v>
      </c>
      <c r="P45" s="50">
        <f t="shared" si="17"/>
        <v>0.42000000000000004</v>
      </c>
      <c r="R45" s="11"/>
      <c r="S45" s="46">
        <v>5642.4282608695667</v>
      </c>
      <c r="T45" s="31">
        <v>1.008E-3</v>
      </c>
      <c r="V45" s="31">
        <f t="shared" si="0"/>
        <v>7.3632105714074987</v>
      </c>
      <c r="W45" s="31">
        <f t="shared" si="1"/>
        <v>0.42000000000000004</v>
      </c>
      <c r="Y45" s="11"/>
      <c r="Z45" s="46">
        <v>5685.8718181818185</v>
      </c>
      <c r="AA45" s="3">
        <v>1.008E-3</v>
      </c>
      <c r="AC45" s="3">
        <f t="shared" si="2"/>
        <v>7.419903194808585</v>
      </c>
      <c r="AD45" s="3">
        <f t="shared" si="3"/>
        <v>0.42000000000000004</v>
      </c>
      <c r="AF45" s="11"/>
      <c r="AG45" s="37">
        <v>5767.9266666666663</v>
      </c>
      <c r="AH45" s="37">
        <v>1.008E-3</v>
      </c>
      <c r="AJ45" s="7">
        <f t="shared" si="4"/>
        <v>7.5269824698768968</v>
      </c>
      <c r="AK45" s="7">
        <f t="shared" si="5"/>
        <v>0.42000000000000004</v>
      </c>
      <c r="AM45" s="11"/>
      <c r="AN45" s="46">
        <v>6496.5916666666672</v>
      </c>
      <c r="AO45" s="29">
        <v>1.008E-3</v>
      </c>
      <c r="AQ45" s="29">
        <f t="shared" si="6"/>
        <v>8.4778698507982089</v>
      </c>
      <c r="AR45" s="29">
        <f t="shared" si="7"/>
        <v>0.42000000000000004</v>
      </c>
      <c r="AT45" s="11"/>
      <c r="AU45" s="46">
        <v>6748.5746153846158</v>
      </c>
      <c r="AV45" s="26">
        <v>1.008E-3</v>
      </c>
      <c r="AX45" s="26">
        <f t="shared" si="8"/>
        <v>8.8067005290155489</v>
      </c>
      <c r="AY45" s="26">
        <f t="shared" si="9"/>
        <v>0.42000000000000004</v>
      </c>
      <c r="BA45" s="11"/>
      <c r="BE45" s="25">
        <v>6186.3559183673469</v>
      </c>
      <c r="BF45" s="26">
        <v>1.008E-3</v>
      </c>
      <c r="BH45" s="26">
        <f t="shared" si="18"/>
        <v>8.0730209035199625</v>
      </c>
      <c r="BI45" s="26">
        <f t="shared" si="19"/>
        <v>0.42000000000000004</v>
      </c>
      <c r="BM45" s="11"/>
      <c r="BN45" s="35">
        <v>6844.1340000000018</v>
      </c>
      <c r="BO45" s="36">
        <v>1.008E-3</v>
      </c>
      <c r="BQ45" s="36">
        <f t="shared" si="20"/>
        <v>8.9314028448388374</v>
      </c>
      <c r="BR45" s="36">
        <f t="shared" si="21"/>
        <v>0.42000000000000004</v>
      </c>
      <c r="CA45" s="11"/>
      <c r="CB45" s="31"/>
      <c r="CC45" s="31">
        <v>1.008E-3</v>
      </c>
      <c r="CE45" s="31">
        <f t="shared" si="22"/>
        <v>0</v>
      </c>
      <c r="CF45" s="31">
        <f t="shared" si="23"/>
        <v>0.42000000000000004</v>
      </c>
    </row>
    <row r="46" spans="1:84" x14ac:dyDescent="0.3">
      <c r="A46" s="15">
        <v>0.15326000000000001</v>
      </c>
      <c r="B46" s="5">
        <v>2.0000000000000001E-4</v>
      </c>
      <c r="C46" s="5">
        <v>2.3999999999999998E-3</v>
      </c>
      <c r="E46" s="46">
        <v>5634.43</v>
      </c>
      <c r="F46" s="9">
        <v>1.0319999999999999E-3</v>
      </c>
      <c r="H46" s="13">
        <f t="shared" si="14"/>
        <v>7.3527730653790941</v>
      </c>
      <c r="I46" s="9">
        <f t="shared" si="15"/>
        <v>0.43</v>
      </c>
      <c r="J46" s="18"/>
      <c r="K46" s="17"/>
      <c r="M46" s="50">
        <v>1.0319999999999999E-3</v>
      </c>
      <c r="O46" s="31">
        <f t="shared" si="16"/>
        <v>0</v>
      </c>
      <c r="P46" s="50">
        <f t="shared" si="17"/>
        <v>0.43</v>
      </c>
      <c r="R46" s="11"/>
      <c r="S46" s="46">
        <v>5597.8386956521736</v>
      </c>
      <c r="T46" s="31">
        <v>1.0319999999999999E-3</v>
      </c>
      <c r="V46" s="31">
        <f t="shared" si="0"/>
        <v>7.3050224398436301</v>
      </c>
      <c r="W46" s="31">
        <f t="shared" si="1"/>
        <v>0.43</v>
      </c>
      <c r="Y46" s="11"/>
      <c r="Z46" s="46">
        <v>5638.7572727272718</v>
      </c>
      <c r="AA46" s="3">
        <v>1.0319999999999999E-3</v>
      </c>
      <c r="AC46" s="3">
        <f t="shared" si="2"/>
        <v>7.3584200348783391</v>
      </c>
      <c r="AD46" s="3">
        <f t="shared" si="3"/>
        <v>0.43</v>
      </c>
      <c r="AF46" s="11"/>
      <c r="AG46" s="37">
        <v>5698.0916666666662</v>
      </c>
      <c r="AH46" s="37">
        <v>1.0319999999999999E-3</v>
      </c>
      <c r="AJ46" s="7">
        <f t="shared" si="4"/>
        <v>7.4358497542302837</v>
      </c>
      <c r="AK46" s="7">
        <f t="shared" si="5"/>
        <v>0.43</v>
      </c>
      <c r="AM46" s="11"/>
      <c r="AN46" s="46">
        <v>6401.1083333333327</v>
      </c>
      <c r="AO46" s="29">
        <v>1.0319999999999999E-3</v>
      </c>
      <c r="AQ46" s="29">
        <f t="shared" si="6"/>
        <v>8.353266779764235</v>
      </c>
      <c r="AR46" s="29">
        <f t="shared" si="7"/>
        <v>0.43</v>
      </c>
      <c r="AT46" s="11"/>
      <c r="AU46" s="46">
        <v>6674.2530769230752</v>
      </c>
      <c r="AV46" s="26">
        <v>1.0319999999999999E-3</v>
      </c>
      <c r="AX46" s="26">
        <f t="shared" si="8"/>
        <v>8.7097130065549724</v>
      </c>
      <c r="AY46" s="26">
        <f t="shared" si="9"/>
        <v>0.43</v>
      </c>
      <c r="BA46" s="11"/>
      <c r="BE46" s="25">
        <v>6114.6214285714304</v>
      </c>
      <c r="BF46" s="26">
        <v>1.0319999999999999E-3</v>
      </c>
      <c r="BH46" s="26">
        <f t="shared" si="18"/>
        <v>7.9794094069834669</v>
      </c>
      <c r="BI46" s="26">
        <f t="shared" si="19"/>
        <v>0.43</v>
      </c>
      <c r="BM46" s="11"/>
      <c r="BN46" s="35">
        <v>6764.2716470588257</v>
      </c>
      <c r="BO46" s="36">
        <v>1.0319999999999999E-3</v>
      </c>
      <c r="BQ46" s="36">
        <f t="shared" si="20"/>
        <v>8.8271847149403957</v>
      </c>
      <c r="BR46" s="36">
        <f t="shared" si="21"/>
        <v>0.43</v>
      </c>
      <c r="CA46" s="11"/>
      <c r="CB46" s="31"/>
      <c r="CC46" s="31">
        <v>1.0319999999999999E-3</v>
      </c>
      <c r="CE46" s="31">
        <f t="shared" si="22"/>
        <v>0</v>
      </c>
      <c r="CF46" s="31">
        <f t="shared" si="23"/>
        <v>0.43</v>
      </c>
    </row>
    <row r="47" spans="1:84" x14ac:dyDescent="0.3">
      <c r="A47" s="15">
        <v>0.15326000000000001</v>
      </c>
      <c r="B47" s="5">
        <v>2.0000000000000001E-4</v>
      </c>
      <c r="C47" s="5">
        <v>2.3999999999999998E-3</v>
      </c>
      <c r="E47" s="46">
        <v>5589.09</v>
      </c>
      <c r="F47" s="9">
        <v>1.0560000000000001E-3</v>
      </c>
      <c r="H47" s="13">
        <f t="shared" si="14"/>
        <v>7.2936056374787936</v>
      </c>
      <c r="I47" s="9">
        <f t="shared" si="15"/>
        <v>0.44000000000000006</v>
      </c>
      <c r="J47" s="18"/>
      <c r="K47" s="17"/>
      <c r="M47" s="50">
        <v>1.0560000000000001E-3</v>
      </c>
      <c r="O47" s="31">
        <f t="shared" si="16"/>
        <v>0</v>
      </c>
      <c r="P47" s="50">
        <f t="shared" si="17"/>
        <v>0.44000000000000006</v>
      </c>
      <c r="R47" s="11"/>
      <c r="S47" s="46">
        <v>5555.0665217391306</v>
      </c>
      <c r="T47" s="31">
        <v>1.0560000000000001E-3</v>
      </c>
      <c r="V47" s="31">
        <f t="shared" si="0"/>
        <v>7.2492059529415762</v>
      </c>
      <c r="W47" s="31">
        <f t="shared" si="1"/>
        <v>0.44000000000000006</v>
      </c>
      <c r="Y47" s="11"/>
      <c r="Z47" s="46">
        <v>5593.3836363636374</v>
      </c>
      <c r="AA47" s="3">
        <v>1.0560000000000001E-3</v>
      </c>
      <c r="AC47" s="3">
        <f t="shared" si="2"/>
        <v>7.2992087124672294</v>
      </c>
      <c r="AD47" s="3">
        <f t="shared" si="3"/>
        <v>0.44000000000000006</v>
      </c>
      <c r="AF47" s="11"/>
      <c r="AG47" s="37">
        <v>5615.8466666666673</v>
      </c>
      <c r="AH47" s="37">
        <v>1.0560000000000001E-3</v>
      </c>
      <c r="AJ47" s="7">
        <f t="shared" si="4"/>
        <v>7.3285223367697601</v>
      </c>
      <c r="AK47" s="7">
        <f t="shared" si="5"/>
        <v>0.44000000000000006</v>
      </c>
      <c r="AM47" s="11"/>
      <c r="AN47" s="46">
        <v>6343.8316666666678</v>
      </c>
      <c r="AO47" s="29">
        <v>1.0560000000000001E-3</v>
      </c>
      <c r="AQ47" s="29">
        <f t="shared" si="6"/>
        <v>8.2785223367697611</v>
      </c>
      <c r="AR47" s="29">
        <f t="shared" si="7"/>
        <v>0.44000000000000006</v>
      </c>
      <c r="AT47" s="11"/>
      <c r="AU47" s="46">
        <v>6609.9507692307679</v>
      </c>
      <c r="AV47" s="26">
        <v>1.0560000000000001E-3</v>
      </c>
      <c r="AX47" s="26">
        <f t="shared" si="8"/>
        <v>8.6258002991397209</v>
      </c>
      <c r="AY47" s="26">
        <f t="shared" si="9"/>
        <v>0.44000000000000006</v>
      </c>
      <c r="BA47" s="11"/>
      <c r="BE47" s="25">
        <v>6052.2818367346936</v>
      </c>
      <c r="BF47" s="26">
        <v>1.0560000000000001E-3</v>
      </c>
      <c r="BH47" s="26">
        <f t="shared" si="18"/>
        <v>7.8980579886920186</v>
      </c>
      <c r="BI47" s="26">
        <f t="shared" si="19"/>
        <v>0.44000000000000006</v>
      </c>
      <c r="BM47" s="11"/>
      <c r="BN47" s="35">
        <v>6696.0447058823547</v>
      </c>
      <c r="BO47" s="36">
        <v>1.0560000000000001E-3</v>
      </c>
      <c r="BQ47" s="36">
        <f t="shared" si="20"/>
        <v>8.7381504709413473</v>
      </c>
      <c r="BR47" s="36">
        <f t="shared" si="21"/>
        <v>0.44000000000000006</v>
      </c>
      <c r="CA47" s="11"/>
      <c r="CB47" s="31"/>
      <c r="CC47" s="31">
        <v>1.0560000000000001E-3</v>
      </c>
      <c r="CE47" s="31">
        <f t="shared" si="22"/>
        <v>0</v>
      </c>
      <c r="CF47" s="31">
        <f t="shared" si="23"/>
        <v>0.44000000000000006</v>
      </c>
    </row>
    <row r="48" spans="1:84" x14ac:dyDescent="0.3">
      <c r="A48" s="15">
        <v>0.15326000000000001</v>
      </c>
      <c r="B48" s="5">
        <v>2.0000000000000001E-4</v>
      </c>
      <c r="C48" s="5">
        <v>2.3999999999999998E-3</v>
      </c>
      <c r="E48" s="46">
        <v>5545.07</v>
      </c>
      <c r="F48" s="9">
        <v>1.08E-3</v>
      </c>
      <c r="H48" s="13">
        <f t="shared" si="14"/>
        <v>7.2361607725433892</v>
      </c>
      <c r="I48" s="9">
        <f t="shared" si="15"/>
        <v>0.45000000000000007</v>
      </c>
      <c r="J48" s="18"/>
      <c r="K48" s="17"/>
      <c r="M48" s="50">
        <v>1.08E-3</v>
      </c>
      <c r="O48" s="31">
        <f t="shared" si="16"/>
        <v>0</v>
      </c>
      <c r="P48" s="50">
        <f t="shared" si="17"/>
        <v>0.45000000000000007</v>
      </c>
      <c r="R48" s="11"/>
      <c r="S48" s="46">
        <v>5514.7495652173911</v>
      </c>
      <c r="T48" s="31">
        <v>1.08E-3</v>
      </c>
      <c r="V48" s="31">
        <f t="shared" si="0"/>
        <v>7.1965934558493947</v>
      </c>
      <c r="W48" s="31">
        <f t="shared" si="1"/>
        <v>0.45000000000000007</v>
      </c>
      <c r="Y48" s="11"/>
      <c r="Z48" s="46">
        <v>5549.3336363636363</v>
      </c>
      <c r="AA48" s="3">
        <v>1.08E-3</v>
      </c>
      <c r="AC48" s="3">
        <f t="shared" si="2"/>
        <v>7.2417246983735311</v>
      </c>
      <c r="AD48" s="3">
        <f t="shared" si="3"/>
        <v>0.45000000000000007</v>
      </c>
      <c r="AF48" s="11"/>
      <c r="AG48" s="37">
        <v>5564.8300000000008</v>
      </c>
      <c r="AH48" s="37">
        <v>1.08E-3</v>
      </c>
      <c r="AJ48" s="7">
        <f t="shared" si="4"/>
        <v>7.2619470181391108</v>
      </c>
      <c r="AK48" s="7">
        <f t="shared" si="5"/>
        <v>0.45000000000000007</v>
      </c>
      <c r="AM48" s="11"/>
      <c r="AN48" s="46">
        <v>6281.100833333333</v>
      </c>
      <c r="AO48" s="29">
        <v>1.08E-3</v>
      </c>
      <c r="AQ48" s="29">
        <f t="shared" si="6"/>
        <v>8.1966603593022747</v>
      </c>
      <c r="AR48" s="29">
        <f t="shared" si="7"/>
        <v>0.45000000000000007</v>
      </c>
      <c r="AT48" s="11"/>
      <c r="AU48" s="46">
        <v>6527.92</v>
      </c>
      <c r="AV48" s="26">
        <v>1.08E-3</v>
      </c>
      <c r="AX48" s="26">
        <f t="shared" si="8"/>
        <v>8.5187524468223934</v>
      </c>
      <c r="AY48" s="26">
        <f t="shared" si="9"/>
        <v>0.45000000000000007</v>
      </c>
      <c r="BA48" s="11"/>
      <c r="BE48" s="25">
        <v>5991.8748979591837</v>
      </c>
      <c r="BF48" s="26">
        <v>1.08E-3</v>
      </c>
      <c r="BH48" s="26">
        <f t="shared" si="18"/>
        <v>7.8192286284212233</v>
      </c>
      <c r="BI48" s="26">
        <f t="shared" si="19"/>
        <v>0.45000000000000007</v>
      </c>
      <c r="BM48" s="11"/>
      <c r="BN48" s="35">
        <v>6624.1369411764708</v>
      </c>
      <c r="BO48" s="36">
        <v>1.08E-3</v>
      </c>
      <c r="BQ48" s="36">
        <f t="shared" si="20"/>
        <v>8.6443128555089022</v>
      </c>
      <c r="BR48" s="36">
        <f t="shared" si="21"/>
        <v>0.45000000000000007</v>
      </c>
      <c r="CA48" s="11"/>
      <c r="CB48" s="31"/>
      <c r="CC48" s="31">
        <v>1.08E-3</v>
      </c>
      <c r="CE48" s="31">
        <f t="shared" si="22"/>
        <v>0</v>
      </c>
      <c r="CF48" s="31">
        <f t="shared" si="23"/>
        <v>0.45000000000000007</v>
      </c>
    </row>
    <row r="49" spans="1:84" x14ac:dyDescent="0.3">
      <c r="A49" s="15">
        <v>0.15326000000000001</v>
      </c>
      <c r="B49" s="5">
        <v>2.0000000000000001E-4</v>
      </c>
      <c r="C49" s="5">
        <v>2.3999999999999998E-3</v>
      </c>
      <c r="E49" s="46">
        <v>5502.35</v>
      </c>
      <c r="F49" s="9">
        <v>1.1039999999999999E-3</v>
      </c>
      <c r="H49" s="13">
        <f t="shared" si="14"/>
        <v>7.1804123711340209</v>
      </c>
      <c r="I49" s="9">
        <f t="shared" si="15"/>
        <v>0.46</v>
      </c>
      <c r="J49" s="18"/>
      <c r="K49" s="17"/>
      <c r="M49" s="50">
        <v>1.1039999999999999E-3</v>
      </c>
      <c r="O49" s="31">
        <f t="shared" si="16"/>
        <v>0</v>
      </c>
      <c r="P49" s="50">
        <f t="shared" si="17"/>
        <v>0.46</v>
      </c>
      <c r="R49" s="11"/>
      <c r="S49" s="46">
        <v>5471.8273913043486</v>
      </c>
      <c r="T49" s="31">
        <v>1.1039999999999999E-3</v>
      </c>
      <c r="V49" s="31">
        <f t="shared" si="0"/>
        <v>7.1405812231558778</v>
      </c>
      <c r="W49" s="31">
        <f t="shared" si="1"/>
        <v>0.46</v>
      </c>
      <c r="Y49" s="11"/>
      <c r="Z49" s="46">
        <v>5506.5645454545456</v>
      </c>
      <c r="AA49" s="3">
        <v>1.1039999999999999E-3</v>
      </c>
      <c r="AC49" s="3">
        <f t="shared" si="2"/>
        <v>7.1859122347051363</v>
      </c>
      <c r="AD49" s="3">
        <f t="shared" si="3"/>
        <v>0.46</v>
      </c>
      <c r="AF49" s="11"/>
      <c r="AG49" s="37">
        <v>5485.5925000000016</v>
      </c>
      <c r="AH49" s="37">
        <v>1.1039999999999999E-3</v>
      </c>
      <c r="AJ49" s="7">
        <f t="shared" si="4"/>
        <v>7.1585443037974699</v>
      </c>
      <c r="AK49" s="7">
        <f t="shared" si="5"/>
        <v>0.46</v>
      </c>
      <c r="AM49" s="11"/>
      <c r="AN49" s="46">
        <v>6172.5316666666658</v>
      </c>
      <c r="AO49" s="29">
        <v>1.1039999999999999E-3</v>
      </c>
      <c r="AQ49" s="29">
        <f t="shared" si="6"/>
        <v>8.0549806429161759</v>
      </c>
      <c r="AR49" s="29">
        <f t="shared" si="7"/>
        <v>0.46</v>
      </c>
      <c r="AT49" s="11"/>
      <c r="AU49" s="46">
        <v>6446.4646153846152</v>
      </c>
      <c r="AV49" s="26">
        <v>1.1039999999999999E-3</v>
      </c>
      <c r="AX49" s="26">
        <f t="shared" si="8"/>
        <v>8.4124554552846345</v>
      </c>
      <c r="AY49" s="26">
        <f t="shared" si="9"/>
        <v>0.46</v>
      </c>
      <c r="BA49" s="11"/>
      <c r="BE49" s="25">
        <v>5913.7977551020413</v>
      </c>
      <c r="BF49" s="26">
        <v>1.1039999999999999E-3</v>
      </c>
      <c r="BH49" s="26">
        <f t="shared" si="18"/>
        <v>7.7173401475949905</v>
      </c>
      <c r="BI49" s="26">
        <f t="shared" si="19"/>
        <v>0.46</v>
      </c>
      <c r="BM49" s="11"/>
      <c r="BN49" s="35">
        <v>6542.0027058823525</v>
      </c>
      <c r="BO49" s="36">
        <v>1.1039999999999999E-3</v>
      </c>
      <c r="BQ49" s="36">
        <f t="shared" si="20"/>
        <v>8.5371299828818383</v>
      </c>
      <c r="BR49" s="36">
        <f t="shared" si="21"/>
        <v>0.46</v>
      </c>
      <c r="CA49" s="11"/>
      <c r="CB49" s="31"/>
      <c r="CC49" s="31">
        <v>1.1039999999999999E-3</v>
      </c>
      <c r="CE49" s="31">
        <f t="shared" si="22"/>
        <v>0</v>
      </c>
      <c r="CF49" s="31">
        <f t="shared" si="23"/>
        <v>0.46</v>
      </c>
    </row>
    <row r="50" spans="1:84" x14ac:dyDescent="0.3">
      <c r="A50" s="15">
        <v>0.15326000000000001</v>
      </c>
      <c r="B50" s="5">
        <v>2.0000000000000001E-4</v>
      </c>
      <c r="C50" s="5">
        <v>2.3999999999999998E-3</v>
      </c>
      <c r="E50" s="46">
        <v>5460.9</v>
      </c>
      <c r="F50" s="9">
        <v>1.1280000000000001E-3</v>
      </c>
      <c r="H50" s="13">
        <f t="shared" si="14"/>
        <v>7.1263212840923913</v>
      </c>
      <c r="I50" s="9">
        <f t="shared" si="15"/>
        <v>0.47000000000000008</v>
      </c>
      <c r="J50" s="18"/>
      <c r="K50" s="17"/>
      <c r="M50" s="50">
        <v>1.1280000000000001E-3</v>
      </c>
      <c r="O50" s="31">
        <f t="shared" si="16"/>
        <v>0</v>
      </c>
      <c r="P50" s="50">
        <f t="shared" si="17"/>
        <v>0.47000000000000008</v>
      </c>
      <c r="R50" s="11"/>
      <c r="S50" s="46">
        <v>5432.3595652173917</v>
      </c>
      <c r="T50" s="31">
        <v>1.1280000000000001E-3</v>
      </c>
      <c r="V50" s="31">
        <f t="shared" si="0"/>
        <v>7.0890768174571201</v>
      </c>
      <c r="W50" s="31">
        <f t="shared" si="1"/>
        <v>0.47000000000000008</v>
      </c>
      <c r="Y50" s="11"/>
      <c r="Z50" s="46">
        <v>5465.0936363636365</v>
      </c>
      <c r="AA50" s="3">
        <v>1.1280000000000001E-3</v>
      </c>
      <c r="AC50" s="3">
        <f t="shared" si="2"/>
        <v>7.1317938618865151</v>
      </c>
      <c r="AD50" s="3">
        <f t="shared" si="3"/>
        <v>0.47000000000000008</v>
      </c>
      <c r="AF50" s="11"/>
      <c r="AG50" s="37">
        <v>5433.7274999999991</v>
      </c>
      <c r="AH50" s="37">
        <v>1.1280000000000001E-3</v>
      </c>
      <c r="AJ50" s="7">
        <f t="shared" si="4"/>
        <v>7.0908619339684185</v>
      </c>
      <c r="AK50" s="7">
        <f t="shared" si="5"/>
        <v>0.47000000000000008</v>
      </c>
      <c r="AM50" s="11"/>
      <c r="AN50" s="46">
        <v>6132.8508333333339</v>
      </c>
      <c r="AO50" s="29">
        <v>1.1280000000000001E-3</v>
      </c>
      <c r="AQ50" s="29">
        <f t="shared" si="6"/>
        <v>8.0031982687372238</v>
      </c>
      <c r="AR50" s="29">
        <f t="shared" si="7"/>
        <v>0.47000000000000008</v>
      </c>
      <c r="AT50" s="11"/>
      <c r="AU50" s="46">
        <v>6383.2615384615383</v>
      </c>
      <c r="AV50" s="26">
        <v>1.1280000000000001E-3</v>
      </c>
      <c r="AX50" s="26">
        <f t="shared" si="8"/>
        <v>8.3299772131822234</v>
      </c>
      <c r="AY50" s="26">
        <f t="shared" si="9"/>
        <v>0.47000000000000008</v>
      </c>
      <c r="BA50" s="11"/>
      <c r="BE50" s="25">
        <v>5864.4544897959186</v>
      </c>
      <c r="BF50" s="26">
        <v>1.1280000000000001E-3</v>
      </c>
      <c r="BH50" s="26">
        <f t="shared" si="18"/>
        <v>7.6529485707894009</v>
      </c>
      <c r="BI50" s="26">
        <f t="shared" si="19"/>
        <v>0.47000000000000008</v>
      </c>
      <c r="BM50" s="11"/>
      <c r="BN50" s="35">
        <v>6478.0125882352922</v>
      </c>
      <c r="BO50" s="36">
        <v>1.1280000000000001E-3</v>
      </c>
      <c r="BQ50" s="36">
        <f t="shared" si="20"/>
        <v>8.4536246747165489</v>
      </c>
      <c r="BR50" s="36">
        <f t="shared" si="21"/>
        <v>0.47000000000000008</v>
      </c>
      <c r="CA50" s="11"/>
      <c r="CB50" s="31"/>
      <c r="CC50" s="31">
        <v>1.1280000000000001E-3</v>
      </c>
      <c r="CE50" s="31">
        <f t="shared" si="22"/>
        <v>0</v>
      </c>
      <c r="CF50" s="31">
        <f t="shared" si="23"/>
        <v>0.47000000000000008</v>
      </c>
    </row>
    <row r="51" spans="1:84" x14ac:dyDescent="0.3">
      <c r="A51" s="15">
        <v>0.15326000000000001</v>
      </c>
      <c r="B51" s="5">
        <v>2.0000000000000001E-4</v>
      </c>
      <c r="C51" s="5">
        <v>2.3999999999999998E-3</v>
      </c>
      <c r="E51" s="46">
        <v>5420.94</v>
      </c>
      <c r="F51" s="9">
        <v>1.152E-3</v>
      </c>
      <c r="H51" s="13">
        <f t="shared" si="14"/>
        <v>7.0741746052459868</v>
      </c>
      <c r="I51" s="9">
        <f t="shared" si="15"/>
        <v>0.48000000000000004</v>
      </c>
      <c r="J51" s="18"/>
      <c r="K51" s="17"/>
      <c r="M51" s="50">
        <v>1.152E-3</v>
      </c>
      <c r="O51" s="31">
        <f t="shared" si="16"/>
        <v>0</v>
      </c>
      <c r="P51" s="50">
        <f t="shared" si="17"/>
        <v>0.48000000000000004</v>
      </c>
      <c r="R51" s="11"/>
      <c r="S51" s="46">
        <v>5394.3730434782619</v>
      </c>
      <c r="T51" s="31">
        <v>1.152E-3</v>
      </c>
      <c r="V51" s="31">
        <f t="shared" si="0"/>
        <v>7.0395054723714754</v>
      </c>
      <c r="W51" s="31">
        <f t="shared" si="1"/>
        <v>0.48000000000000004</v>
      </c>
      <c r="Y51" s="11"/>
      <c r="Z51" s="46">
        <v>5424.8263636363636</v>
      </c>
      <c r="AA51" s="3">
        <v>1.152E-3</v>
      </c>
      <c r="AC51" s="3">
        <f t="shared" si="2"/>
        <v>7.079246200752138</v>
      </c>
      <c r="AD51" s="3">
        <f t="shared" si="3"/>
        <v>0.48000000000000004</v>
      </c>
      <c r="AF51" s="11"/>
      <c r="AG51" s="37">
        <v>5388.3966666666674</v>
      </c>
      <c r="AH51" s="37">
        <v>1.152E-3</v>
      </c>
      <c r="AJ51" s="7">
        <f t="shared" si="4"/>
        <v>7.031706468310932</v>
      </c>
      <c r="AK51" s="7">
        <f t="shared" si="5"/>
        <v>0.48000000000000004</v>
      </c>
      <c r="AM51" s="11"/>
      <c r="AN51" s="46">
        <v>6061.1149999999989</v>
      </c>
      <c r="AO51" s="29">
        <v>1.152E-3</v>
      </c>
      <c r="AQ51" s="29">
        <f t="shared" si="6"/>
        <v>7.9095850189220913</v>
      </c>
      <c r="AR51" s="29">
        <f t="shared" si="7"/>
        <v>0.48000000000000004</v>
      </c>
      <c r="AT51" s="11"/>
      <c r="AU51" s="46">
        <v>6330.23</v>
      </c>
      <c r="AV51" s="26">
        <v>1.152E-3</v>
      </c>
      <c r="AX51" s="26">
        <f t="shared" si="8"/>
        <v>8.260772543390317</v>
      </c>
      <c r="AY51" s="26">
        <f t="shared" si="9"/>
        <v>0.48000000000000004</v>
      </c>
      <c r="BA51" s="11"/>
      <c r="BE51" s="25">
        <v>5811.8604081632657</v>
      </c>
      <c r="BF51" s="26">
        <v>1.152E-3</v>
      </c>
      <c r="BH51" s="26">
        <f t="shared" si="18"/>
        <v>7.58431476988551</v>
      </c>
      <c r="BI51" s="26">
        <f t="shared" si="19"/>
        <v>0.48000000000000004</v>
      </c>
      <c r="BM51" s="11"/>
      <c r="BN51" s="35">
        <v>6414.5397647058808</v>
      </c>
      <c r="BO51" s="36">
        <v>1.152E-3</v>
      </c>
      <c r="BQ51" s="36">
        <f t="shared" si="20"/>
        <v>8.3707944208611256</v>
      </c>
      <c r="BR51" s="36">
        <f t="shared" si="21"/>
        <v>0.48000000000000004</v>
      </c>
      <c r="CA51" s="11"/>
      <c r="CB51" s="31"/>
      <c r="CC51" s="31">
        <v>1.152E-3</v>
      </c>
      <c r="CE51" s="31">
        <f t="shared" si="22"/>
        <v>0</v>
      </c>
      <c r="CF51" s="31">
        <f t="shared" si="23"/>
        <v>0.48000000000000004</v>
      </c>
    </row>
    <row r="52" spans="1:84" x14ac:dyDescent="0.3">
      <c r="A52" s="15">
        <v>0.15326000000000001</v>
      </c>
      <c r="B52" s="5">
        <v>2.0000000000000001E-4</v>
      </c>
      <c r="C52" s="5">
        <v>2.3999999999999998E-3</v>
      </c>
      <c r="E52" s="46">
        <v>5382.13</v>
      </c>
      <c r="F52" s="9">
        <v>1.176E-3</v>
      </c>
      <c r="H52" s="13">
        <f t="shared" si="14"/>
        <v>7.0235286441341511</v>
      </c>
      <c r="I52" s="9">
        <f t="shared" si="15"/>
        <v>0.49000000000000005</v>
      </c>
      <c r="J52" s="18"/>
      <c r="K52" s="17"/>
      <c r="M52" s="50">
        <v>1.176E-3</v>
      </c>
      <c r="O52" s="31">
        <f t="shared" si="16"/>
        <v>0</v>
      </c>
      <c r="P52" s="50">
        <f t="shared" si="17"/>
        <v>0.49000000000000005</v>
      </c>
      <c r="R52" s="11"/>
      <c r="S52" s="46">
        <v>5358.3730434782601</v>
      </c>
      <c r="T52" s="31">
        <v>1.176E-3</v>
      </c>
      <c r="V52" s="31">
        <f t="shared" si="0"/>
        <v>6.9925264824197582</v>
      </c>
      <c r="W52" s="31">
        <f t="shared" si="1"/>
        <v>0.49000000000000005</v>
      </c>
      <c r="Y52" s="11"/>
      <c r="Z52" s="46">
        <v>5385.7809090909077</v>
      </c>
      <c r="AA52" s="3">
        <v>1.176E-3</v>
      </c>
      <c r="AC52" s="3">
        <f t="shared" si="2"/>
        <v>7.0282929780646066</v>
      </c>
      <c r="AD52" s="3">
        <f t="shared" si="3"/>
        <v>0.49000000000000005</v>
      </c>
      <c r="AF52" s="11"/>
      <c r="AG52" s="37">
        <v>5321.725833333333</v>
      </c>
      <c r="AH52" s="37">
        <v>1.176E-3</v>
      </c>
      <c r="AJ52" s="7">
        <f t="shared" si="4"/>
        <v>6.9447029013876191</v>
      </c>
      <c r="AK52" s="7">
        <f t="shared" si="5"/>
        <v>0.49000000000000005</v>
      </c>
      <c r="AM52" s="11"/>
      <c r="AN52" s="46">
        <v>5974.8624999999993</v>
      </c>
      <c r="AO52" s="29">
        <v>1.176E-3</v>
      </c>
      <c r="AQ52" s="29">
        <f t="shared" si="6"/>
        <v>7.7970279263995819</v>
      </c>
      <c r="AR52" s="29">
        <f t="shared" si="7"/>
        <v>0.49000000000000005</v>
      </c>
      <c r="AT52" s="11"/>
      <c r="AU52" s="46">
        <v>6255.1715384615381</v>
      </c>
      <c r="AV52" s="26">
        <v>1.176E-3</v>
      </c>
      <c r="AX52" s="26">
        <f t="shared" si="8"/>
        <v>8.1628233569901312</v>
      </c>
      <c r="AY52" s="26">
        <f t="shared" si="9"/>
        <v>0.49000000000000005</v>
      </c>
      <c r="BA52" s="11"/>
      <c r="BE52" s="25">
        <v>5744.938979591836</v>
      </c>
      <c r="BF52" s="26">
        <v>1.176E-3</v>
      </c>
      <c r="BH52" s="26">
        <f t="shared" si="18"/>
        <v>7.4969841832074069</v>
      </c>
      <c r="BI52" s="26">
        <f t="shared" si="19"/>
        <v>0.49000000000000005</v>
      </c>
      <c r="BM52" s="11"/>
      <c r="BN52" s="35">
        <v>6339.1619999999984</v>
      </c>
      <c r="BO52" s="36">
        <v>1.176E-3</v>
      </c>
      <c r="BQ52" s="36">
        <f t="shared" si="20"/>
        <v>8.2724285527861134</v>
      </c>
      <c r="BR52" s="36">
        <f t="shared" si="21"/>
        <v>0.49000000000000005</v>
      </c>
      <c r="CA52" s="11"/>
      <c r="CB52" s="31"/>
      <c r="CC52" s="31">
        <v>1.176E-3</v>
      </c>
      <c r="CE52" s="31">
        <f t="shared" si="22"/>
        <v>0</v>
      </c>
      <c r="CF52" s="31">
        <f t="shared" si="23"/>
        <v>0.49000000000000005</v>
      </c>
    </row>
    <row r="53" spans="1:84" x14ac:dyDescent="0.3">
      <c r="A53" s="15">
        <v>0.15326000000000001</v>
      </c>
      <c r="B53" s="5">
        <v>2.0000000000000001E-4</v>
      </c>
      <c r="C53" s="5">
        <v>2.3999999999999998E-3</v>
      </c>
      <c r="E53" s="46">
        <v>5344.16</v>
      </c>
      <c r="F53" s="9">
        <v>1.1999999999999999E-3</v>
      </c>
      <c r="H53" s="13">
        <f t="shared" si="14"/>
        <v>6.9739788594545216</v>
      </c>
      <c r="I53" s="9">
        <f t="shared" si="15"/>
        <v>0.5</v>
      </c>
      <c r="J53" s="18"/>
      <c r="K53" s="17"/>
      <c r="M53" s="50">
        <v>1.1999999999999999E-3</v>
      </c>
      <c r="O53" s="31">
        <f t="shared" si="16"/>
        <v>0</v>
      </c>
      <c r="P53" s="50">
        <f t="shared" si="17"/>
        <v>0.5</v>
      </c>
      <c r="R53" s="11"/>
      <c r="S53" s="46">
        <v>5320.2917391304345</v>
      </c>
      <c r="T53" s="31">
        <v>1.1999999999999999E-3</v>
      </c>
      <c r="V53" s="31">
        <f t="shared" si="0"/>
        <v>6.9428314486890708</v>
      </c>
      <c r="W53" s="31">
        <f t="shared" si="1"/>
        <v>0.5</v>
      </c>
      <c r="Y53" s="11"/>
      <c r="Z53" s="46">
        <v>5347.7754545454545</v>
      </c>
      <c r="AA53" s="3">
        <v>1.1999999999999999E-3</v>
      </c>
      <c r="AC53" s="3">
        <f t="shared" si="2"/>
        <v>6.9786969261979053</v>
      </c>
      <c r="AD53" s="3">
        <f t="shared" si="3"/>
        <v>0.5</v>
      </c>
      <c r="AF53" s="11"/>
      <c r="AG53" s="37">
        <v>5290.8016666666672</v>
      </c>
      <c r="AH53" s="37">
        <v>1.1999999999999999E-3</v>
      </c>
      <c r="AJ53" s="7">
        <f t="shared" si="4"/>
        <v>6.9043477315237736</v>
      </c>
      <c r="AK53" s="7">
        <f t="shared" si="5"/>
        <v>0.5</v>
      </c>
      <c r="AM53" s="11"/>
      <c r="AN53" s="46">
        <v>5929.5441666666666</v>
      </c>
      <c r="AO53" s="29">
        <v>1.1999999999999999E-3</v>
      </c>
      <c r="AQ53" s="29">
        <f t="shared" si="6"/>
        <v>7.7378887728913828</v>
      </c>
      <c r="AR53" s="29">
        <f t="shared" si="7"/>
        <v>0.5</v>
      </c>
      <c r="AT53" s="11"/>
      <c r="AU53" s="46">
        <v>6198.7038461538468</v>
      </c>
      <c r="AV53" s="26">
        <v>1.1999999999999999E-3</v>
      </c>
      <c r="AX53" s="26">
        <f t="shared" si="8"/>
        <v>8.0891346028368094</v>
      </c>
      <c r="AY53" s="26">
        <f t="shared" si="9"/>
        <v>0.5</v>
      </c>
      <c r="BA53" s="11"/>
      <c r="BE53" s="25">
        <v>5701.979387755101</v>
      </c>
      <c r="BF53" s="26">
        <v>1.1999999999999999E-3</v>
      </c>
      <c r="BH53" s="26">
        <f t="shared" si="18"/>
        <v>7.4409231211733022</v>
      </c>
      <c r="BI53" s="26">
        <f t="shared" si="19"/>
        <v>0.5</v>
      </c>
      <c r="BM53" s="11"/>
      <c r="BN53" s="35">
        <v>6275.7336470588243</v>
      </c>
      <c r="BO53" s="36">
        <v>1.1999999999999999E-3</v>
      </c>
      <c r="BQ53" s="36">
        <f t="shared" si="20"/>
        <v>8.1896563318006308</v>
      </c>
      <c r="BR53" s="36">
        <f t="shared" si="21"/>
        <v>0.5</v>
      </c>
      <c r="CA53" s="11"/>
      <c r="CB53" s="31"/>
      <c r="CC53" s="31">
        <v>1.1999999999999999E-3</v>
      </c>
      <c r="CE53" s="31">
        <f t="shared" si="22"/>
        <v>0</v>
      </c>
      <c r="CF53" s="31">
        <f t="shared" si="23"/>
        <v>0.5</v>
      </c>
    </row>
    <row r="54" spans="1:84" x14ac:dyDescent="0.3">
      <c r="A54" s="15">
        <v>0.15326000000000001</v>
      </c>
      <c r="B54" s="5">
        <v>2.0000000000000001E-4</v>
      </c>
      <c r="C54" s="5">
        <v>2.3999999999999998E-3</v>
      </c>
      <c r="E54" s="46">
        <v>5307.58</v>
      </c>
      <c r="F54" s="9">
        <v>1.224E-3</v>
      </c>
      <c r="H54" s="13">
        <f t="shared" si="14"/>
        <v>6.9262429857758061</v>
      </c>
      <c r="I54" s="9">
        <f t="shared" si="15"/>
        <v>0.51</v>
      </c>
      <c r="J54" s="18"/>
      <c r="K54" s="17"/>
      <c r="M54" s="50">
        <v>1.224E-3</v>
      </c>
      <c r="O54" s="31">
        <f t="shared" si="16"/>
        <v>0</v>
      </c>
      <c r="P54" s="50">
        <f t="shared" si="17"/>
        <v>0.51</v>
      </c>
      <c r="R54" s="11"/>
      <c r="S54" s="46">
        <v>5285.0756521739122</v>
      </c>
      <c r="T54" s="31">
        <v>1.224E-3</v>
      </c>
      <c r="V54" s="31">
        <f t="shared" si="0"/>
        <v>6.8968754432649257</v>
      </c>
      <c r="W54" s="31">
        <f t="shared" si="1"/>
        <v>0.51</v>
      </c>
      <c r="Y54" s="11"/>
      <c r="Z54" s="46">
        <v>5310.920000000001</v>
      </c>
      <c r="AA54" s="3">
        <v>1.224E-3</v>
      </c>
      <c r="AC54" s="3">
        <f t="shared" si="2"/>
        <v>6.9306015920657718</v>
      </c>
      <c r="AD54" s="3">
        <f t="shared" si="3"/>
        <v>0.51</v>
      </c>
      <c r="AF54" s="11"/>
      <c r="AG54" s="37">
        <v>5251.6766666666672</v>
      </c>
      <c r="AH54" s="37">
        <v>1.224E-3</v>
      </c>
      <c r="AJ54" s="7">
        <f t="shared" si="4"/>
        <v>6.8532907042498588</v>
      </c>
      <c r="AK54" s="7">
        <f t="shared" si="5"/>
        <v>0.51</v>
      </c>
      <c r="AM54" s="11"/>
      <c r="AN54" s="46">
        <v>5852.3516666666656</v>
      </c>
      <c r="AO54" s="29">
        <v>1.224E-3</v>
      </c>
      <c r="AQ54" s="29">
        <f t="shared" si="6"/>
        <v>7.6371547261733852</v>
      </c>
      <c r="AR54" s="29">
        <f t="shared" si="7"/>
        <v>0.51</v>
      </c>
      <c r="AT54" s="11"/>
      <c r="AU54" s="46">
        <v>6146.9661538461551</v>
      </c>
      <c r="AV54" s="26">
        <v>1.224E-3</v>
      </c>
      <c r="AX54" s="26">
        <f t="shared" si="8"/>
        <v>8.0216183659743638</v>
      </c>
      <c r="AY54" s="26">
        <f t="shared" si="9"/>
        <v>0.51</v>
      </c>
      <c r="BA54" s="11"/>
      <c r="BE54" s="25">
        <v>5650.7469387755082</v>
      </c>
      <c r="BF54" s="26">
        <v>1.224E-3</v>
      </c>
      <c r="BH54" s="26">
        <f t="shared" si="18"/>
        <v>7.3740662126784651</v>
      </c>
      <c r="BI54" s="26">
        <f t="shared" si="19"/>
        <v>0.51</v>
      </c>
      <c r="BM54" s="11"/>
      <c r="BN54" s="35">
        <v>6208.3575294117618</v>
      </c>
      <c r="BO54" s="36">
        <v>1.224E-3</v>
      </c>
      <c r="BQ54" s="36">
        <f t="shared" si="20"/>
        <v>8.1017323886359929</v>
      </c>
      <c r="BR54" s="36">
        <f t="shared" si="21"/>
        <v>0.51</v>
      </c>
      <c r="CA54" s="11"/>
      <c r="CB54" s="31"/>
      <c r="CC54" s="31">
        <v>1.224E-3</v>
      </c>
      <c r="CE54" s="31">
        <f t="shared" si="22"/>
        <v>0</v>
      </c>
      <c r="CF54" s="31">
        <f t="shared" si="23"/>
        <v>0.51</v>
      </c>
    </row>
    <row r="55" spans="1:84" x14ac:dyDescent="0.3">
      <c r="A55" s="15">
        <v>0.15326000000000001</v>
      </c>
      <c r="B55" s="5">
        <v>2.0000000000000001E-4</v>
      </c>
      <c r="C55" s="5">
        <v>2.3999999999999998E-3</v>
      </c>
      <c r="E55" s="46">
        <v>5271.77</v>
      </c>
      <c r="F55" s="9">
        <v>1.248E-3</v>
      </c>
      <c r="H55" s="13">
        <f t="shared" si="14"/>
        <v>6.8795119404932805</v>
      </c>
      <c r="I55" s="9">
        <f t="shared" si="15"/>
        <v>0.52</v>
      </c>
      <c r="J55" s="18"/>
      <c r="K55" s="17"/>
      <c r="M55" s="50">
        <v>1.248E-3</v>
      </c>
      <c r="O55" s="31">
        <f t="shared" si="16"/>
        <v>0</v>
      </c>
      <c r="P55" s="50">
        <f t="shared" si="17"/>
        <v>0.52</v>
      </c>
      <c r="R55" s="11"/>
      <c r="S55" s="46">
        <v>5251.0847826086956</v>
      </c>
      <c r="T55" s="31">
        <v>1.248E-3</v>
      </c>
      <c r="V55" s="31">
        <f t="shared" si="0"/>
        <v>6.8525183121606368</v>
      </c>
      <c r="W55" s="31">
        <f t="shared" si="1"/>
        <v>0.52</v>
      </c>
      <c r="Y55" s="11"/>
      <c r="Z55" s="46">
        <v>5275.0809090909088</v>
      </c>
      <c r="AA55" s="3">
        <v>1.248E-3</v>
      </c>
      <c r="AC55" s="3">
        <f t="shared" si="2"/>
        <v>6.8838325839630805</v>
      </c>
      <c r="AD55" s="3">
        <f t="shared" si="3"/>
        <v>0.52</v>
      </c>
      <c r="AF55" s="11"/>
      <c r="AG55" s="37">
        <v>5219.6583333333338</v>
      </c>
      <c r="AH55" s="37">
        <v>1.248E-3</v>
      </c>
      <c r="AJ55" s="7">
        <f t="shared" si="4"/>
        <v>6.8115076775849319</v>
      </c>
      <c r="AK55" s="7">
        <f t="shared" si="5"/>
        <v>0.52</v>
      </c>
      <c r="AM55" s="11"/>
      <c r="AN55" s="46">
        <v>5778.7725</v>
      </c>
      <c r="AO55" s="29">
        <v>1.248E-3</v>
      </c>
      <c r="AQ55" s="29">
        <f t="shared" si="6"/>
        <v>7.5411359780764711</v>
      </c>
      <c r="AR55" s="29">
        <f t="shared" si="7"/>
        <v>0.52</v>
      </c>
      <c r="AT55" s="11"/>
      <c r="AU55" s="46">
        <v>6080.03923076923</v>
      </c>
      <c r="AV55" s="26">
        <v>1.248E-3</v>
      </c>
      <c r="AX55" s="26">
        <f t="shared" si="8"/>
        <v>7.9342806091207496</v>
      </c>
      <c r="AY55" s="26">
        <f t="shared" si="9"/>
        <v>0.52</v>
      </c>
      <c r="BA55" s="11"/>
      <c r="BE55" s="25">
        <v>5598.3538775510187</v>
      </c>
      <c r="BF55" s="26">
        <v>1.248E-3</v>
      </c>
      <c r="BH55" s="26">
        <f t="shared" si="18"/>
        <v>7.305694737767217</v>
      </c>
      <c r="BI55" s="26">
        <f t="shared" si="19"/>
        <v>0.52</v>
      </c>
      <c r="BM55" s="11"/>
      <c r="BN55" s="35">
        <v>6141.4116470588224</v>
      </c>
      <c r="BO55" s="36">
        <v>1.248E-3</v>
      </c>
      <c r="BQ55" s="36">
        <f t="shared" si="20"/>
        <v>8.0143698904591183</v>
      </c>
      <c r="BR55" s="36">
        <f t="shared" si="21"/>
        <v>0.52</v>
      </c>
      <c r="CA55" s="11"/>
      <c r="CB55" s="31"/>
      <c r="CC55" s="31">
        <v>1.248E-3</v>
      </c>
      <c r="CE55" s="31">
        <f t="shared" si="22"/>
        <v>0</v>
      </c>
      <c r="CF55" s="31">
        <f t="shared" si="23"/>
        <v>0.52</v>
      </c>
    </row>
    <row r="56" spans="1:84" x14ac:dyDescent="0.3">
      <c r="A56" s="15">
        <v>0.15326000000000001</v>
      </c>
      <c r="B56" s="5">
        <v>2.0000000000000001E-4</v>
      </c>
      <c r="C56" s="5">
        <v>2.3999999999999998E-3</v>
      </c>
      <c r="E56" s="46">
        <v>5236.97</v>
      </c>
      <c r="F56" s="9">
        <v>1.2719999999999999E-3</v>
      </c>
      <c r="H56" s="13">
        <f t="shared" si="14"/>
        <v>6.8340989168732875</v>
      </c>
      <c r="I56" s="9">
        <f t="shared" si="15"/>
        <v>0.53</v>
      </c>
      <c r="J56" s="18"/>
      <c r="K56" s="17"/>
      <c r="M56" s="50">
        <v>1.2719999999999999E-3</v>
      </c>
      <c r="O56" s="31">
        <f t="shared" si="16"/>
        <v>0</v>
      </c>
      <c r="P56" s="50">
        <f t="shared" si="17"/>
        <v>0.53</v>
      </c>
      <c r="R56" s="11"/>
      <c r="S56" s="46">
        <v>5218.5604347826084</v>
      </c>
      <c r="T56" s="31">
        <v>1.2719999999999999E-3</v>
      </c>
      <c r="V56" s="31">
        <f t="shared" si="0"/>
        <v>6.8100749507798621</v>
      </c>
      <c r="W56" s="31">
        <f t="shared" si="1"/>
        <v>0.53</v>
      </c>
      <c r="Y56" s="11"/>
      <c r="Z56" s="46">
        <v>5240.3663636363644</v>
      </c>
      <c r="AA56" s="3">
        <v>1.2719999999999999E-3</v>
      </c>
      <c r="AC56" s="3">
        <f t="shared" si="2"/>
        <v>6.8385310761273193</v>
      </c>
      <c r="AD56" s="3">
        <f t="shared" si="3"/>
        <v>0.53</v>
      </c>
      <c r="AF56" s="11"/>
      <c r="AG56" s="37">
        <v>5189.2925000000005</v>
      </c>
      <c r="AH56" s="37">
        <v>1.2719999999999999E-3</v>
      </c>
      <c r="AJ56" s="7">
        <f t="shared" si="4"/>
        <v>6.7718811170559849</v>
      </c>
      <c r="AK56" s="7">
        <f t="shared" si="5"/>
        <v>0.53</v>
      </c>
      <c r="AM56" s="11"/>
      <c r="AN56" s="46">
        <v>5681.4491666666663</v>
      </c>
      <c r="AO56" s="29">
        <v>1.2719999999999999E-3</v>
      </c>
      <c r="AQ56" s="29">
        <f t="shared" si="6"/>
        <v>7.414131758667188</v>
      </c>
      <c r="AR56" s="29">
        <f t="shared" si="7"/>
        <v>0.53</v>
      </c>
      <c r="AT56" s="11"/>
      <c r="AU56" s="46">
        <v>6054.8053846153844</v>
      </c>
      <c r="AV56" s="26">
        <v>1.2719999999999999E-3</v>
      </c>
      <c r="AX56" s="26">
        <f t="shared" si="8"/>
        <v>7.901351147873398</v>
      </c>
      <c r="AY56" s="26">
        <f t="shared" si="9"/>
        <v>0.53</v>
      </c>
      <c r="BA56" s="11"/>
      <c r="BE56" s="25">
        <v>5551.8851020408147</v>
      </c>
      <c r="BF56" s="26">
        <v>1.2719999999999999E-3</v>
      </c>
      <c r="BH56" s="26">
        <f t="shared" si="18"/>
        <v>7.2450542894960384</v>
      </c>
      <c r="BI56" s="26">
        <f t="shared" si="19"/>
        <v>0.53</v>
      </c>
      <c r="BM56" s="11"/>
      <c r="BN56" s="35">
        <v>6073.695882352943</v>
      </c>
      <c r="BO56" s="36">
        <v>1.2719999999999999E-3</v>
      </c>
      <c r="BQ56" s="36">
        <f t="shared" si="20"/>
        <v>7.9260027174121657</v>
      </c>
      <c r="BR56" s="36">
        <f t="shared" si="21"/>
        <v>0.53</v>
      </c>
      <c r="CA56" s="11"/>
      <c r="CB56" s="31"/>
      <c r="CC56" s="31">
        <v>1.2719999999999999E-3</v>
      </c>
      <c r="CE56" s="31">
        <f t="shared" si="22"/>
        <v>0</v>
      </c>
      <c r="CF56" s="31">
        <f t="shared" si="23"/>
        <v>0.53</v>
      </c>
    </row>
    <row r="57" spans="1:84" x14ac:dyDescent="0.3">
      <c r="A57" s="15">
        <v>0.15326000000000001</v>
      </c>
      <c r="B57" s="5">
        <v>2.0000000000000001E-4</v>
      </c>
      <c r="C57" s="5">
        <v>2.3999999999999998E-3</v>
      </c>
      <c r="E57" s="46">
        <v>5203.72</v>
      </c>
      <c r="F57" s="9">
        <v>1.2960000000000001E-3</v>
      </c>
      <c r="H57" s="13">
        <f t="shared" si="14"/>
        <v>6.7907085997651055</v>
      </c>
      <c r="I57" s="9">
        <f t="shared" si="15"/>
        <v>0.54</v>
      </c>
      <c r="J57" s="18"/>
      <c r="K57" s="17"/>
      <c r="M57" s="50">
        <v>1.2960000000000001E-3</v>
      </c>
      <c r="O57" s="31">
        <f t="shared" si="16"/>
        <v>0</v>
      </c>
      <c r="P57" s="50">
        <f t="shared" si="17"/>
        <v>0.54</v>
      </c>
      <c r="R57" s="11"/>
      <c r="S57" s="46">
        <v>5185.3934782608694</v>
      </c>
      <c r="T57" s="31">
        <v>1.2960000000000001E-3</v>
      </c>
      <c r="V57" s="31">
        <f t="shared" si="0"/>
        <v>6.7667930030808687</v>
      </c>
      <c r="W57" s="31">
        <f t="shared" si="1"/>
        <v>0.54</v>
      </c>
      <c r="Y57" s="11"/>
      <c r="Z57" s="46">
        <v>5206.5590909090906</v>
      </c>
      <c r="AA57" s="3">
        <v>1.2960000000000001E-3</v>
      </c>
      <c r="AC57" s="3">
        <f t="shared" si="2"/>
        <v>6.7944135337453879</v>
      </c>
      <c r="AD57" s="3">
        <f t="shared" si="3"/>
        <v>0.54</v>
      </c>
      <c r="AF57" s="11"/>
      <c r="AG57" s="37">
        <v>5164.8341666666665</v>
      </c>
      <c r="AH57" s="37">
        <v>1.2960000000000001E-3</v>
      </c>
      <c r="AJ57" s="7">
        <f t="shared" si="4"/>
        <v>6.7399636782809162</v>
      </c>
      <c r="AK57" s="7">
        <f t="shared" si="5"/>
        <v>0.54</v>
      </c>
      <c r="AM57" s="11"/>
      <c r="AN57" s="46">
        <v>5594.0116666666663</v>
      </c>
      <c r="AO57" s="29">
        <v>1.2960000000000001E-3</v>
      </c>
      <c r="AQ57" s="29">
        <f t="shared" si="6"/>
        <v>7.3000282743920994</v>
      </c>
      <c r="AR57" s="29">
        <f t="shared" si="7"/>
        <v>0.54</v>
      </c>
      <c r="AT57" s="11"/>
      <c r="AU57" s="46">
        <v>6000.2823076923078</v>
      </c>
      <c r="AV57" s="26">
        <v>1.2960000000000001E-3</v>
      </c>
      <c r="AX57" s="26">
        <f t="shared" si="8"/>
        <v>7.8302000622371244</v>
      </c>
      <c r="AY57" s="26">
        <f t="shared" si="9"/>
        <v>0.54</v>
      </c>
      <c r="BA57" s="11"/>
      <c r="BE57" s="25">
        <v>5501.7487755102056</v>
      </c>
      <c r="BF57" s="26">
        <v>1.2960000000000001E-3</v>
      </c>
      <c r="BH57" s="26">
        <f t="shared" si="18"/>
        <v>7.1796277900433321</v>
      </c>
      <c r="BI57" s="26">
        <f t="shared" si="19"/>
        <v>0.54</v>
      </c>
      <c r="BM57" s="11"/>
      <c r="BN57" s="35">
        <v>6004.1932941176474</v>
      </c>
      <c r="BO57" s="36">
        <v>1.2960000000000001E-3</v>
      </c>
      <c r="BQ57" s="36">
        <f t="shared" si="20"/>
        <v>7.8353037897920492</v>
      </c>
      <c r="BR57" s="36">
        <f t="shared" si="21"/>
        <v>0.54</v>
      </c>
      <c r="CA57" s="11"/>
      <c r="CB57" s="31"/>
      <c r="CC57" s="31">
        <v>1.2960000000000001E-3</v>
      </c>
      <c r="CE57" s="31">
        <f t="shared" si="22"/>
        <v>0</v>
      </c>
      <c r="CF57" s="31">
        <f t="shared" si="23"/>
        <v>0.54</v>
      </c>
    </row>
    <row r="58" spans="1:84" x14ac:dyDescent="0.3">
      <c r="A58" s="15">
        <v>0.15326000000000001</v>
      </c>
      <c r="B58" s="5">
        <v>2.0000000000000001E-4</v>
      </c>
      <c r="C58" s="5">
        <v>2.3999999999999998E-3</v>
      </c>
      <c r="E58" s="46">
        <v>5170.91</v>
      </c>
      <c r="F58" s="9">
        <v>1.32E-3</v>
      </c>
      <c r="H58" s="13">
        <f t="shared" si="14"/>
        <v>6.7478924703118874</v>
      </c>
      <c r="I58" s="9">
        <f t="shared" si="15"/>
        <v>0.55000000000000004</v>
      </c>
      <c r="J58" s="18"/>
      <c r="K58" s="17"/>
      <c r="M58" s="50">
        <v>1.32E-3</v>
      </c>
      <c r="O58" s="31">
        <f t="shared" si="16"/>
        <v>0</v>
      </c>
      <c r="P58" s="50">
        <f t="shared" si="17"/>
        <v>0.55000000000000004</v>
      </c>
      <c r="R58" s="11"/>
      <c r="S58" s="46">
        <v>5153.5243478260863</v>
      </c>
      <c r="T58" s="31">
        <v>1.32E-3</v>
      </c>
      <c r="V58" s="31">
        <f t="shared" si="0"/>
        <v>6.7252046820123788</v>
      </c>
      <c r="W58" s="31">
        <f t="shared" si="1"/>
        <v>0.55000000000000004</v>
      </c>
      <c r="Y58" s="11"/>
      <c r="Z58" s="46">
        <v>5173.72090909091</v>
      </c>
      <c r="AA58" s="3">
        <v>1.32E-3</v>
      </c>
      <c r="AC58" s="3">
        <f t="shared" si="2"/>
        <v>6.7515606278101394</v>
      </c>
      <c r="AD58" s="3">
        <f t="shared" si="3"/>
        <v>0.55000000000000004</v>
      </c>
      <c r="AF58" s="11"/>
      <c r="AG58" s="37">
        <v>5127.3233333333337</v>
      </c>
      <c r="AH58" s="37">
        <v>1.32E-3</v>
      </c>
      <c r="AJ58" s="7">
        <f t="shared" si="4"/>
        <v>6.6910130932184959</v>
      </c>
      <c r="AK58" s="7">
        <f t="shared" si="5"/>
        <v>0.55000000000000004</v>
      </c>
      <c r="AM58" s="11"/>
      <c r="AN58" s="46">
        <v>5542.0333333333338</v>
      </c>
      <c r="AO58" s="29">
        <v>1.32E-3</v>
      </c>
      <c r="AQ58" s="29">
        <f t="shared" si="6"/>
        <v>7.2321980077428334</v>
      </c>
      <c r="AR58" s="29">
        <f t="shared" si="7"/>
        <v>0.55000000000000004</v>
      </c>
      <c r="AT58" s="11"/>
      <c r="AU58" s="46">
        <v>5919.8876923076914</v>
      </c>
      <c r="AV58" s="26">
        <v>1.32E-3</v>
      </c>
      <c r="AX58" s="26">
        <f t="shared" si="8"/>
        <v>7.7252873447836246</v>
      </c>
      <c r="AY58" s="26">
        <f t="shared" si="9"/>
        <v>0.55000000000000004</v>
      </c>
      <c r="BA58" s="11"/>
      <c r="BE58" s="25">
        <v>5450.4624489795915</v>
      </c>
      <c r="BF58" s="26">
        <v>1.32E-3</v>
      </c>
      <c r="BH58" s="26">
        <f t="shared" si="18"/>
        <v>7.11270057285605</v>
      </c>
      <c r="BI58" s="26">
        <f t="shared" si="19"/>
        <v>0.55000000000000004</v>
      </c>
      <c r="BM58" s="11"/>
      <c r="BN58" s="35">
        <v>5937.0341176470574</v>
      </c>
      <c r="BO58" s="36">
        <v>1.32E-3</v>
      </c>
      <c r="BQ58" s="36">
        <f t="shared" si="20"/>
        <v>7.7476629487760107</v>
      </c>
      <c r="BR58" s="36">
        <f t="shared" si="21"/>
        <v>0.55000000000000004</v>
      </c>
      <c r="CA58" s="11"/>
      <c r="CB58" s="31"/>
      <c r="CC58" s="31">
        <v>1.32E-3</v>
      </c>
      <c r="CE58" s="31">
        <f t="shared" si="22"/>
        <v>0</v>
      </c>
      <c r="CF58" s="31">
        <f t="shared" si="23"/>
        <v>0.55000000000000004</v>
      </c>
    </row>
    <row r="59" spans="1:84" x14ac:dyDescent="0.3">
      <c r="A59" s="15">
        <v>0.15326000000000001</v>
      </c>
      <c r="B59" s="5">
        <v>2.0000000000000001E-4</v>
      </c>
      <c r="C59" s="5">
        <v>2.3999999999999998E-3</v>
      </c>
      <c r="E59" s="46">
        <v>5139</v>
      </c>
      <c r="F59" s="9">
        <v>1.3439999999999999E-3</v>
      </c>
      <c r="H59" s="13">
        <f t="shared" si="14"/>
        <v>6.7062508156074641</v>
      </c>
      <c r="I59" s="9">
        <f t="shared" si="15"/>
        <v>0.56000000000000005</v>
      </c>
      <c r="J59" s="18"/>
      <c r="K59" s="17"/>
      <c r="M59" s="50">
        <v>1.3439999999999999E-3</v>
      </c>
      <c r="O59" s="31">
        <f t="shared" si="16"/>
        <v>0</v>
      </c>
      <c r="P59" s="50">
        <f t="shared" si="17"/>
        <v>0.56000000000000005</v>
      </c>
      <c r="R59" s="11"/>
      <c r="S59" s="46">
        <v>5122.9704347826082</v>
      </c>
      <c r="T59" s="31">
        <v>1.3439999999999999E-3</v>
      </c>
      <c r="V59" s="31">
        <f t="shared" si="0"/>
        <v>6.6853326827386255</v>
      </c>
      <c r="W59" s="31">
        <f t="shared" si="1"/>
        <v>0.56000000000000005</v>
      </c>
      <c r="Y59" s="11"/>
      <c r="Z59" s="46">
        <v>5141.7981818181815</v>
      </c>
      <c r="AA59" s="3">
        <v>1.3439999999999999E-3</v>
      </c>
      <c r="AC59" s="3">
        <f t="shared" si="2"/>
        <v>6.7099023643718922</v>
      </c>
      <c r="AD59" s="3">
        <f t="shared" si="3"/>
        <v>0.56000000000000005</v>
      </c>
      <c r="AF59" s="11"/>
      <c r="AG59" s="37">
        <v>5098.4691666666658</v>
      </c>
      <c r="AH59" s="37">
        <v>1.3439999999999999E-3</v>
      </c>
      <c r="AJ59" s="7">
        <f t="shared" si="4"/>
        <v>6.6533592152768701</v>
      </c>
      <c r="AK59" s="7">
        <f t="shared" si="5"/>
        <v>0.56000000000000005</v>
      </c>
      <c r="AM59" s="11"/>
      <c r="AN59" s="46">
        <v>5492.3224999999993</v>
      </c>
      <c r="AO59" s="29">
        <v>1.3439999999999999E-3</v>
      </c>
      <c r="AQ59" s="29">
        <f t="shared" si="6"/>
        <v>7.1673267649745522</v>
      </c>
      <c r="AR59" s="29">
        <f t="shared" si="7"/>
        <v>0.56000000000000005</v>
      </c>
      <c r="AT59" s="11"/>
      <c r="AU59" s="46">
        <v>5850.2438461538459</v>
      </c>
      <c r="AV59" s="26">
        <v>1.3439999999999999E-3</v>
      </c>
      <c r="AX59" s="26">
        <f t="shared" si="8"/>
        <v>7.6344040795430592</v>
      </c>
      <c r="AY59" s="26">
        <f t="shared" si="9"/>
        <v>0.56000000000000005</v>
      </c>
      <c r="BA59" s="11"/>
      <c r="BE59" s="25">
        <v>5404.927551020407</v>
      </c>
      <c r="BF59" s="26">
        <v>1.3439999999999999E-3</v>
      </c>
      <c r="BH59" s="26">
        <f t="shared" si="18"/>
        <v>7.0532788085872467</v>
      </c>
      <c r="BI59" s="26">
        <f t="shared" si="19"/>
        <v>0.56000000000000005</v>
      </c>
      <c r="BM59" s="11"/>
      <c r="BN59" s="35">
        <v>5870.1528235294109</v>
      </c>
      <c r="BO59" s="36">
        <v>1.3439999999999999E-3</v>
      </c>
      <c r="BQ59" s="36">
        <f t="shared" si="20"/>
        <v>7.6603847364340476</v>
      </c>
      <c r="BR59" s="36">
        <f t="shared" si="21"/>
        <v>0.56000000000000005</v>
      </c>
      <c r="CA59" s="11"/>
      <c r="CB59" s="31"/>
      <c r="CC59" s="31">
        <v>1.3439999999999999E-3</v>
      </c>
      <c r="CE59" s="31">
        <f t="shared" si="22"/>
        <v>0</v>
      </c>
      <c r="CF59" s="31">
        <f t="shared" si="23"/>
        <v>0.56000000000000005</v>
      </c>
    </row>
    <row r="60" spans="1:84" x14ac:dyDescent="0.3">
      <c r="A60" s="15">
        <v>0.15326000000000001</v>
      </c>
      <c r="B60" s="5">
        <v>2.0000000000000001E-4</v>
      </c>
      <c r="C60" s="5">
        <v>2.3999999999999998E-3</v>
      </c>
      <c r="E60" s="46">
        <v>5108.03</v>
      </c>
      <c r="F60" s="9">
        <v>1.3680000000000001E-3</v>
      </c>
      <c r="H60" s="13">
        <f t="shared" si="14"/>
        <v>6.665835834529557</v>
      </c>
      <c r="I60" s="9">
        <f t="shared" si="15"/>
        <v>0.57000000000000006</v>
      </c>
      <c r="J60" s="18"/>
      <c r="K60" s="17"/>
      <c r="M60" s="50">
        <v>1.3680000000000001E-3</v>
      </c>
      <c r="O60" s="31">
        <f t="shared" si="16"/>
        <v>0</v>
      </c>
      <c r="P60" s="50">
        <f t="shared" si="17"/>
        <v>0.57000000000000006</v>
      </c>
      <c r="R60" s="11"/>
      <c r="S60" s="46">
        <v>5093.489130434783</v>
      </c>
      <c r="T60" s="31">
        <v>1.3680000000000001E-3</v>
      </c>
      <c r="V60" s="31">
        <f t="shared" si="0"/>
        <v>6.6468604077186253</v>
      </c>
      <c r="W60" s="31">
        <f t="shared" si="1"/>
        <v>0.57000000000000006</v>
      </c>
      <c r="Y60" s="11"/>
      <c r="Z60" s="46">
        <v>5110.6227272727265</v>
      </c>
      <c r="AA60" s="3">
        <v>1.3680000000000001E-3</v>
      </c>
      <c r="AC60" s="3">
        <f t="shared" si="2"/>
        <v>6.6692192708765843</v>
      </c>
      <c r="AD60" s="3">
        <f t="shared" si="3"/>
        <v>0.57000000000000006</v>
      </c>
      <c r="AF60" s="11"/>
      <c r="AG60" s="37">
        <v>5070.8849999999993</v>
      </c>
      <c r="AH60" s="37">
        <v>1.3680000000000001E-3</v>
      </c>
      <c r="AJ60" s="7">
        <f t="shared" si="4"/>
        <v>6.6173626517029875</v>
      </c>
      <c r="AK60" s="7">
        <f t="shared" si="5"/>
        <v>0.57000000000000006</v>
      </c>
      <c r="AM60" s="11"/>
      <c r="AN60" s="46">
        <v>5454.2574999999988</v>
      </c>
      <c r="AO60" s="29">
        <v>1.3680000000000001E-3</v>
      </c>
      <c r="AQ60" s="29">
        <f t="shared" si="6"/>
        <v>7.1176530079603273</v>
      </c>
      <c r="AR60" s="29">
        <f t="shared" si="7"/>
        <v>0.57000000000000006</v>
      </c>
      <c r="AT60" s="11"/>
      <c r="AU60" s="46">
        <v>5802.0546153846144</v>
      </c>
      <c r="AV60" s="26">
        <v>1.3680000000000001E-3</v>
      </c>
      <c r="AX60" s="26">
        <f t="shared" si="8"/>
        <v>7.5715184854294844</v>
      </c>
      <c r="AY60" s="26">
        <f t="shared" si="9"/>
        <v>0.57000000000000006</v>
      </c>
      <c r="BA60" s="11"/>
      <c r="BE60" s="25">
        <v>5368.4346938775507</v>
      </c>
      <c r="BF60" s="26">
        <v>1.3680000000000001E-3</v>
      </c>
      <c r="BH60" s="26">
        <f t="shared" si="18"/>
        <v>7.005656653892145</v>
      </c>
      <c r="BI60" s="26">
        <f t="shared" si="19"/>
        <v>0.57000000000000006</v>
      </c>
      <c r="BM60" s="11"/>
      <c r="BN60" s="35">
        <v>5815.3509411764708</v>
      </c>
      <c r="BO60" s="36">
        <v>1.3680000000000001E-3</v>
      </c>
      <c r="BQ60" s="36">
        <f t="shared" si="20"/>
        <v>7.588869817534218</v>
      </c>
      <c r="BR60" s="36">
        <f t="shared" si="21"/>
        <v>0.57000000000000006</v>
      </c>
      <c r="CA60" s="11"/>
      <c r="CB60" s="31"/>
      <c r="CC60" s="31">
        <v>1.3680000000000001E-3</v>
      </c>
      <c r="CE60" s="31">
        <f t="shared" si="22"/>
        <v>0</v>
      </c>
      <c r="CF60" s="31">
        <f t="shared" si="23"/>
        <v>0.57000000000000006</v>
      </c>
    </row>
    <row r="61" spans="1:84" x14ac:dyDescent="0.3">
      <c r="A61" s="15">
        <v>0.15326000000000001</v>
      </c>
      <c r="B61" s="5">
        <v>2.0000000000000001E-4</v>
      </c>
      <c r="C61" s="5">
        <v>2.3999999999999998E-3</v>
      </c>
      <c r="E61" s="46">
        <v>5077.95</v>
      </c>
      <c r="F61" s="9">
        <v>1.392E-3</v>
      </c>
      <c r="H61" s="13">
        <f t="shared" si="14"/>
        <v>6.6265822784810124</v>
      </c>
      <c r="I61" s="9">
        <f t="shared" si="15"/>
        <v>0.58000000000000007</v>
      </c>
      <c r="J61" s="18"/>
      <c r="K61" s="17"/>
      <c r="M61" s="50">
        <v>1.392E-3</v>
      </c>
      <c r="O61" s="31">
        <f t="shared" si="16"/>
        <v>0</v>
      </c>
      <c r="P61" s="50">
        <f t="shared" si="17"/>
        <v>0.58000000000000007</v>
      </c>
      <c r="R61" s="11"/>
      <c r="S61" s="46">
        <v>5066.2865217391309</v>
      </c>
      <c r="T61" s="31">
        <v>1.392E-3</v>
      </c>
      <c r="V61" s="31">
        <f t="shared" si="0"/>
        <v>6.6113617665915836</v>
      </c>
      <c r="W61" s="31">
        <f t="shared" si="1"/>
        <v>0.58000000000000007</v>
      </c>
      <c r="Y61" s="11"/>
      <c r="Z61" s="46">
        <v>5080.4572727272734</v>
      </c>
      <c r="AA61" s="3">
        <v>1.392E-3</v>
      </c>
      <c r="AC61" s="3">
        <f t="shared" si="2"/>
        <v>6.6298541990438125</v>
      </c>
      <c r="AD61" s="3">
        <f t="shared" si="3"/>
        <v>0.58000000000000007</v>
      </c>
      <c r="AF61" s="11"/>
      <c r="AG61" s="37">
        <v>5045.9966666666669</v>
      </c>
      <c r="AH61" s="37">
        <v>1.392E-3</v>
      </c>
      <c r="AJ61" s="7">
        <f t="shared" si="4"/>
        <v>6.5848840749923871</v>
      </c>
      <c r="AK61" s="7">
        <f t="shared" si="5"/>
        <v>0.58000000000000007</v>
      </c>
      <c r="AM61" s="11"/>
      <c r="AN61" s="46">
        <v>5421.6141666666672</v>
      </c>
      <c r="AO61" s="29">
        <v>1.392E-3</v>
      </c>
      <c r="AQ61" s="29">
        <f t="shared" si="6"/>
        <v>7.0750543738309633</v>
      </c>
      <c r="AR61" s="29">
        <f t="shared" si="7"/>
        <v>0.58000000000000007</v>
      </c>
      <c r="AT61" s="11"/>
      <c r="AU61" s="46">
        <v>5759.9846153846147</v>
      </c>
      <c r="AV61" s="26">
        <v>1.392E-3</v>
      </c>
      <c r="AX61" s="26">
        <f t="shared" si="8"/>
        <v>7.5166183157831323</v>
      </c>
      <c r="AY61" s="26">
        <f t="shared" si="9"/>
        <v>0.58000000000000007</v>
      </c>
      <c r="BA61" s="11"/>
      <c r="BE61" s="25">
        <v>5335.7981632653073</v>
      </c>
      <c r="BF61" s="26">
        <v>1.392E-3</v>
      </c>
      <c r="BH61" s="26">
        <f t="shared" si="18"/>
        <v>6.9630668971229372</v>
      </c>
      <c r="BI61" s="26">
        <f t="shared" si="19"/>
        <v>0.58000000000000007</v>
      </c>
      <c r="BM61" s="11"/>
      <c r="BN61" s="35">
        <v>5767.9836470588243</v>
      </c>
      <c r="BO61" s="36">
        <v>1.392E-3</v>
      </c>
      <c r="BQ61" s="36">
        <f t="shared" si="20"/>
        <v>7.5270568276899699</v>
      </c>
      <c r="BR61" s="36">
        <f t="shared" si="21"/>
        <v>0.58000000000000007</v>
      </c>
      <c r="CA61" s="11"/>
      <c r="CB61" s="31"/>
      <c r="CC61" s="31">
        <v>1.392E-3</v>
      </c>
      <c r="CE61" s="31">
        <f t="shared" si="22"/>
        <v>0</v>
      </c>
      <c r="CF61" s="31">
        <f t="shared" si="23"/>
        <v>0.58000000000000007</v>
      </c>
    </row>
    <row r="62" spans="1:84" x14ac:dyDescent="0.3">
      <c r="A62" s="15">
        <v>0.15326000000000001</v>
      </c>
      <c r="B62" s="5">
        <v>2.0000000000000001E-4</v>
      </c>
      <c r="C62" s="5">
        <v>2.3999999999999998E-3</v>
      </c>
      <c r="E62" s="46">
        <v>5048.72</v>
      </c>
      <c r="F62" s="9">
        <v>1.4159999999999999E-3</v>
      </c>
      <c r="H62" s="13">
        <f t="shared" si="14"/>
        <v>6.5884379485841063</v>
      </c>
      <c r="I62" s="9">
        <f t="shared" si="15"/>
        <v>0.59000000000000008</v>
      </c>
      <c r="J62" s="18"/>
      <c r="K62" s="17"/>
      <c r="M62" s="50">
        <v>1.4159999999999999E-3</v>
      </c>
      <c r="O62" s="31">
        <f t="shared" si="16"/>
        <v>0</v>
      </c>
      <c r="P62" s="50">
        <f t="shared" si="17"/>
        <v>0.59000000000000008</v>
      </c>
      <c r="R62" s="11"/>
      <c r="S62" s="46">
        <v>5035.6291304347824</v>
      </c>
      <c r="T62" s="31">
        <v>1.4159999999999999E-3</v>
      </c>
      <c r="V62" s="31">
        <f t="shared" si="0"/>
        <v>6.5713547310906719</v>
      </c>
      <c r="W62" s="31">
        <f t="shared" si="1"/>
        <v>0.59000000000000008</v>
      </c>
      <c r="Y62" s="11"/>
      <c r="Z62" s="46">
        <v>5051.130909090909</v>
      </c>
      <c r="AA62" s="3">
        <v>1.4159999999999999E-3</v>
      </c>
      <c r="AC62" s="3">
        <f t="shared" si="2"/>
        <v>6.5915841173051142</v>
      </c>
      <c r="AD62" s="3">
        <f t="shared" si="3"/>
        <v>0.59000000000000008</v>
      </c>
      <c r="AF62" s="11"/>
      <c r="AG62" s="37">
        <v>5015.3424999999997</v>
      </c>
      <c r="AH62" s="37">
        <v>1.4159999999999999E-3</v>
      </c>
      <c r="AJ62" s="7">
        <f t="shared" si="4"/>
        <v>6.5448812475531764</v>
      </c>
      <c r="AK62" s="7">
        <f t="shared" si="5"/>
        <v>0.59000000000000008</v>
      </c>
      <c r="AM62" s="11"/>
      <c r="AN62" s="46">
        <v>5377.3249999999998</v>
      </c>
      <c r="AO62" s="29">
        <v>1.4159999999999999E-3</v>
      </c>
      <c r="AQ62" s="29">
        <f t="shared" si="6"/>
        <v>7.0172582539475403</v>
      </c>
      <c r="AR62" s="29">
        <f t="shared" si="7"/>
        <v>0.59000000000000008</v>
      </c>
      <c r="AT62" s="11"/>
      <c r="AU62" s="46">
        <v>5706.334615384616</v>
      </c>
      <c r="AV62" s="26">
        <v>1.4159999999999999E-3</v>
      </c>
      <c r="AX62" s="26">
        <f t="shared" si="8"/>
        <v>7.4466065710356464</v>
      </c>
      <c r="AY62" s="26">
        <f t="shared" si="9"/>
        <v>0.59000000000000008</v>
      </c>
      <c r="BA62" s="11"/>
      <c r="BE62" s="25">
        <v>5296.0310204081634</v>
      </c>
      <c r="BF62" s="26">
        <v>1.4159999999999999E-3</v>
      </c>
      <c r="BH62" s="26">
        <f t="shared" si="18"/>
        <v>6.9111718914369877</v>
      </c>
      <c r="BI62" s="26">
        <f t="shared" si="19"/>
        <v>0.59000000000000008</v>
      </c>
      <c r="BM62" s="11"/>
      <c r="BN62" s="35">
        <v>5718.5495294117645</v>
      </c>
      <c r="BO62" s="36">
        <v>1.4159999999999999E-3</v>
      </c>
      <c r="BQ62" s="36">
        <f t="shared" si="20"/>
        <v>7.4625466911284937</v>
      </c>
      <c r="BR62" s="36">
        <f t="shared" si="21"/>
        <v>0.59000000000000008</v>
      </c>
      <c r="CA62" s="11"/>
      <c r="CB62" s="31"/>
      <c r="CC62" s="31">
        <v>1.4159999999999999E-3</v>
      </c>
      <c r="CE62" s="31">
        <f t="shared" si="22"/>
        <v>0</v>
      </c>
      <c r="CF62" s="31">
        <f t="shared" si="23"/>
        <v>0.59000000000000008</v>
      </c>
    </row>
    <row r="63" spans="1:84" x14ac:dyDescent="0.3">
      <c r="A63" s="15">
        <v>0.15326000000000001</v>
      </c>
      <c r="B63" s="5">
        <v>2.0000000000000001E-4</v>
      </c>
      <c r="C63" s="5">
        <v>2.3999999999999998E-3</v>
      </c>
      <c r="E63" s="46">
        <v>5020.08</v>
      </c>
      <c r="F63" s="9">
        <v>1.4400000000000001E-3</v>
      </c>
      <c r="H63" s="13">
        <f t="shared" si="14"/>
        <v>6.5510635521336287</v>
      </c>
      <c r="I63" s="9">
        <f t="shared" si="15"/>
        <v>0.60000000000000009</v>
      </c>
      <c r="J63" s="18"/>
      <c r="K63" s="17"/>
      <c r="M63" s="50">
        <v>1.4400000000000001E-3</v>
      </c>
      <c r="O63" s="31">
        <f t="shared" si="16"/>
        <v>0</v>
      </c>
      <c r="P63" s="50">
        <f t="shared" si="17"/>
        <v>0.60000000000000009</v>
      </c>
      <c r="R63" s="11"/>
      <c r="S63" s="46">
        <v>5008.1308695652169</v>
      </c>
      <c r="T63" s="31">
        <v>1.4400000000000001E-3</v>
      </c>
      <c r="V63" s="31">
        <f t="shared" si="0"/>
        <v>6.5354702721717564</v>
      </c>
      <c r="W63" s="31">
        <f t="shared" si="1"/>
        <v>0.60000000000000009</v>
      </c>
      <c r="Y63" s="11"/>
      <c r="Z63" s="46">
        <v>5022.4990909090911</v>
      </c>
      <c r="AA63" s="3">
        <v>1.4400000000000001E-3</v>
      </c>
      <c r="AC63" s="3">
        <f t="shared" si="2"/>
        <v>6.5542203978978097</v>
      </c>
      <c r="AD63" s="3">
        <f t="shared" si="3"/>
        <v>0.60000000000000009</v>
      </c>
      <c r="AF63" s="11"/>
      <c r="AG63" s="37">
        <v>4989.2874999999995</v>
      </c>
      <c r="AH63" s="37">
        <v>1.4400000000000001E-3</v>
      </c>
      <c r="AJ63" s="7">
        <f t="shared" si="4"/>
        <v>6.5108802035756224</v>
      </c>
      <c r="AK63" s="7">
        <f t="shared" si="5"/>
        <v>0.60000000000000009</v>
      </c>
      <c r="AM63" s="11"/>
      <c r="AN63" s="46">
        <v>5340.6399999999994</v>
      </c>
      <c r="AO63" s="29">
        <v>1.4400000000000001E-3</v>
      </c>
      <c r="AQ63" s="29">
        <f t="shared" si="6"/>
        <v>6.9693853582147982</v>
      </c>
      <c r="AR63" s="29">
        <f t="shared" si="7"/>
        <v>0.60000000000000009</v>
      </c>
      <c r="AT63" s="11"/>
      <c r="AU63" s="46">
        <v>5648.9653846153851</v>
      </c>
      <c r="AV63" s="26">
        <v>1.4400000000000001E-3</v>
      </c>
      <c r="AX63" s="26">
        <f t="shared" si="8"/>
        <v>7.3717413344843861</v>
      </c>
      <c r="AY63" s="26">
        <f t="shared" si="9"/>
        <v>0.60000000000000009</v>
      </c>
      <c r="BA63" s="11"/>
      <c r="BE63" s="25">
        <v>5258.433673469387</v>
      </c>
      <c r="BF63" s="26">
        <v>1.4400000000000001E-3</v>
      </c>
      <c r="BH63" s="26">
        <f t="shared" si="18"/>
        <v>6.8621084085467663</v>
      </c>
      <c r="BI63" s="26">
        <f t="shared" si="19"/>
        <v>0.60000000000000009</v>
      </c>
      <c r="BM63" s="11"/>
      <c r="BN63" s="35">
        <v>5671.4739999999983</v>
      </c>
      <c r="BO63" s="36">
        <v>1.4400000000000001E-3</v>
      </c>
      <c r="BQ63" s="36">
        <f t="shared" si="20"/>
        <v>7.4011144460394078</v>
      </c>
      <c r="BR63" s="36">
        <f t="shared" si="21"/>
        <v>0.60000000000000009</v>
      </c>
      <c r="CA63" s="11"/>
      <c r="CB63" s="31"/>
      <c r="CC63" s="31">
        <v>1.4400000000000001E-3</v>
      </c>
      <c r="CE63" s="31">
        <f t="shared" si="22"/>
        <v>0</v>
      </c>
      <c r="CF63" s="31">
        <f t="shared" si="23"/>
        <v>0.60000000000000009</v>
      </c>
    </row>
    <row r="64" spans="1:84" x14ac:dyDescent="0.3">
      <c r="A64" s="15">
        <v>0.15326000000000001</v>
      </c>
      <c r="B64" s="5">
        <v>2.0000000000000001E-4</v>
      </c>
      <c r="C64" s="5">
        <v>2.3999999999999998E-3</v>
      </c>
      <c r="E64" s="46">
        <v>4992.2700000000004</v>
      </c>
      <c r="F64" s="9">
        <v>1.464E-3</v>
      </c>
      <c r="H64" s="13">
        <f t="shared" si="14"/>
        <v>6.5147722823959295</v>
      </c>
      <c r="I64" s="9">
        <f t="shared" si="15"/>
        <v>0.6100000000000001</v>
      </c>
      <c r="J64" s="18"/>
      <c r="K64" s="17"/>
      <c r="M64" s="50">
        <v>1.464E-3</v>
      </c>
      <c r="O64" s="31">
        <f t="shared" si="16"/>
        <v>0</v>
      </c>
      <c r="P64" s="50">
        <f t="shared" si="17"/>
        <v>0.6100000000000001</v>
      </c>
      <c r="R64" s="11"/>
      <c r="S64" s="46">
        <v>4981.5439130434788</v>
      </c>
      <c r="T64" s="31">
        <v>1.464E-3</v>
      </c>
      <c r="V64" s="31">
        <f t="shared" si="0"/>
        <v>6.5007750398583832</v>
      </c>
      <c r="W64" s="31">
        <f t="shared" si="1"/>
        <v>0.6100000000000001</v>
      </c>
      <c r="Y64" s="11"/>
      <c r="Z64" s="46">
        <v>4994.7336363636368</v>
      </c>
      <c r="AA64" s="3">
        <v>1.464E-3</v>
      </c>
      <c r="AC64" s="3">
        <f t="shared" si="2"/>
        <v>6.5179872587284828</v>
      </c>
      <c r="AD64" s="3">
        <f t="shared" si="3"/>
        <v>0.6100000000000001</v>
      </c>
      <c r="AF64" s="11"/>
      <c r="AG64" s="37">
        <v>4964.3841666666667</v>
      </c>
      <c r="AH64" s="37">
        <v>1.464E-3</v>
      </c>
      <c r="AJ64" s="7">
        <f t="shared" si="4"/>
        <v>6.4783820522858759</v>
      </c>
      <c r="AK64" s="7">
        <f t="shared" si="5"/>
        <v>0.6100000000000001</v>
      </c>
      <c r="AM64" s="11"/>
      <c r="AN64" s="46">
        <v>5298.39</v>
      </c>
      <c r="AO64" s="29">
        <v>1.464E-3</v>
      </c>
      <c r="AQ64" s="29">
        <f t="shared" si="6"/>
        <v>6.9142502936186876</v>
      </c>
      <c r="AR64" s="29">
        <f t="shared" si="7"/>
        <v>0.6100000000000001</v>
      </c>
      <c r="AT64" s="11"/>
      <c r="AU64" s="46">
        <v>5603.916153846154</v>
      </c>
      <c r="AV64" s="26">
        <v>1.464E-3</v>
      </c>
      <c r="AX64" s="26">
        <f t="shared" si="8"/>
        <v>7.3129533522721575</v>
      </c>
      <c r="AY64" s="26">
        <f t="shared" si="9"/>
        <v>0.6100000000000001</v>
      </c>
      <c r="BA64" s="11"/>
      <c r="BE64" s="25">
        <v>5223.2355102040792</v>
      </c>
      <c r="BF64" s="26">
        <v>1.464E-3</v>
      </c>
      <c r="BH64" s="26">
        <f t="shared" si="18"/>
        <v>6.8161757930367735</v>
      </c>
      <c r="BI64" s="26">
        <f t="shared" si="19"/>
        <v>0.6100000000000001</v>
      </c>
      <c r="BM64" s="11"/>
      <c r="BN64" s="35">
        <v>5626.0804705882347</v>
      </c>
      <c r="BO64" s="36">
        <v>1.464E-3</v>
      </c>
      <c r="BQ64" s="36">
        <f t="shared" si="20"/>
        <v>7.3418771637586255</v>
      </c>
      <c r="BR64" s="36">
        <f t="shared" si="21"/>
        <v>0.6100000000000001</v>
      </c>
      <c r="CA64" s="11"/>
      <c r="CB64" s="31"/>
      <c r="CC64" s="31">
        <v>1.464E-3</v>
      </c>
      <c r="CE64" s="31">
        <f t="shared" si="22"/>
        <v>0</v>
      </c>
      <c r="CF64" s="31">
        <f t="shared" si="23"/>
        <v>0.6100000000000001</v>
      </c>
    </row>
    <row r="65" spans="1:84" x14ac:dyDescent="0.3">
      <c r="A65" s="15">
        <v>0.15326000000000001</v>
      </c>
      <c r="B65" s="5">
        <v>2.0000000000000001E-4</v>
      </c>
      <c r="C65" s="5">
        <v>2.3999999999999998E-3</v>
      </c>
      <c r="E65" s="46">
        <v>4965.49</v>
      </c>
      <c r="F65" s="9">
        <v>1.488E-3</v>
      </c>
      <c r="H65" s="13">
        <f t="shared" si="14"/>
        <v>6.4798251337596238</v>
      </c>
      <c r="I65" s="9">
        <f t="shared" si="15"/>
        <v>0.62</v>
      </c>
      <c r="J65" s="18"/>
      <c r="K65" s="17"/>
      <c r="M65" s="50">
        <v>1.488E-3</v>
      </c>
      <c r="O65" s="31">
        <f t="shared" si="16"/>
        <v>0</v>
      </c>
      <c r="P65" s="50">
        <f t="shared" si="17"/>
        <v>0.62</v>
      </c>
      <c r="R65" s="11"/>
      <c r="S65" s="46">
        <v>4956.0191304347827</v>
      </c>
      <c r="T65" s="31">
        <v>1.488E-3</v>
      </c>
      <c r="V65" s="31">
        <f t="shared" si="0"/>
        <v>6.4674659147002256</v>
      </c>
      <c r="W65" s="31">
        <f t="shared" si="1"/>
        <v>0.62</v>
      </c>
      <c r="Y65" s="11"/>
      <c r="Z65" s="46">
        <v>4967.6854545454544</v>
      </c>
      <c r="AA65" s="3">
        <v>1.488E-3</v>
      </c>
      <c r="AC65" s="3">
        <f t="shared" si="2"/>
        <v>6.4826901403438004</v>
      </c>
      <c r="AD65" s="3">
        <f t="shared" si="3"/>
        <v>0.62</v>
      </c>
      <c r="AF65" s="11"/>
      <c r="AG65" s="37">
        <v>4941.1241666666674</v>
      </c>
      <c r="AH65" s="37">
        <v>1.488E-3</v>
      </c>
      <c r="AJ65" s="7">
        <f t="shared" si="4"/>
        <v>6.4480284048892962</v>
      </c>
      <c r="AK65" s="7">
        <f t="shared" si="5"/>
        <v>0.62</v>
      </c>
      <c r="AM65" s="11"/>
      <c r="AN65" s="46">
        <v>5242.8708333333334</v>
      </c>
      <c r="AO65" s="29">
        <v>1.488E-3</v>
      </c>
      <c r="AQ65" s="29">
        <f t="shared" si="6"/>
        <v>6.8417993388142158</v>
      </c>
      <c r="AR65" s="29">
        <f t="shared" si="7"/>
        <v>0.62</v>
      </c>
      <c r="AT65" s="11"/>
      <c r="AU65" s="46">
        <v>5556.3276923076919</v>
      </c>
      <c r="AV65" s="26">
        <v>1.488E-3</v>
      </c>
      <c r="AX65" s="26">
        <f t="shared" si="8"/>
        <v>7.2508517451490171</v>
      </c>
      <c r="AY65" s="26">
        <f t="shared" si="9"/>
        <v>0.62</v>
      </c>
      <c r="BA65" s="11"/>
      <c r="BE65" s="25">
        <v>5184.698571428572</v>
      </c>
      <c r="BF65" s="26">
        <v>1.488E-3</v>
      </c>
      <c r="BH65" s="26">
        <f t="shared" si="18"/>
        <v>6.7658861691616492</v>
      </c>
      <c r="BI65" s="26">
        <f t="shared" si="19"/>
        <v>0.62</v>
      </c>
      <c r="BM65" s="11"/>
      <c r="BN65" s="35">
        <v>5584.8144705882351</v>
      </c>
      <c r="BO65" s="36">
        <v>1.488E-3</v>
      </c>
      <c r="BQ65" s="36">
        <f t="shared" si="20"/>
        <v>7.2880261915545281</v>
      </c>
      <c r="BR65" s="36">
        <f t="shared" si="21"/>
        <v>0.62</v>
      </c>
      <c r="CA65" s="11"/>
      <c r="CB65" s="31"/>
      <c r="CC65" s="31">
        <v>1.488E-3</v>
      </c>
      <c r="CE65" s="31">
        <f t="shared" si="22"/>
        <v>0</v>
      </c>
      <c r="CF65" s="31">
        <f t="shared" si="23"/>
        <v>0.62</v>
      </c>
    </row>
    <row r="66" spans="1:84" x14ac:dyDescent="0.3">
      <c r="A66" s="15">
        <v>0.15326000000000001</v>
      </c>
      <c r="B66" s="5">
        <v>2.0000000000000001E-4</v>
      </c>
      <c r="C66" s="5">
        <v>2.3999999999999998E-3</v>
      </c>
      <c r="E66" s="46">
        <v>4939.26</v>
      </c>
      <c r="F66" s="9">
        <v>1.5120000000000001E-3</v>
      </c>
      <c r="H66" s="13">
        <f t="shared" si="14"/>
        <v>6.4455957196920268</v>
      </c>
      <c r="I66" s="9">
        <f t="shared" si="15"/>
        <v>0.63000000000000012</v>
      </c>
      <c r="J66" s="18"/>
      <c r="K66" s="17"/>
      <c r="M66" s="50">
        <v>1.5120000000000001E-3</v>
      </c>
      <c r="O66" s="31">
        <f t="shared" si="16"/>
        <v>0</v>
      </c>
      <c r="P66" s="50">
        <f t="shared" si="17"/>
        <v>0.63000000000000012</v>
      </c>
      <c r="R66" s="11"/>
      <c r="S66" s="46">
        <v>4932.7921739130443</v>
      </c>
      <c r="T66" s="31">
        <v>1.5120000000000001E-3</v>
      </c>
      <c r="V66" s="31">
        <f t="shared" si="0"/>
        <v>6.437155388115678</v>
      </c>
      <c r="W66" s="31">
        <f t="shared" si="1"/>
        <v>0.63000000000000012</v>
      </c>
      <c r="Y66" s="11"/>
      <c r="Z66" s="46">
        <v>4941.3881818181817</v>
      </c>
      <c r="AA66" s="3">
        <v>1.5120000000000001E-3</v>
      </c>
      <c r="AC66" s="3">
        <f t="shared" si="2"/>
        <v>6.4483729372545762</v>
      </c>
      <c r="AD66" s="3">
        <f t="shared" si="3"/>
        <v>0.63000000000000012</v>
      </c>
      <c r="AF66" s="11"/>
      <c r="AG66" s="37">
        <v>4914.8308333333334</v>
      </c>
      <c r="AH66" s="37">
        <v>1.5120000000000001E-3</v>
      </c>
      <c r="AJ66" s="7">
        <f t="shared" si="4"/>
        <v>6.4137163425986339</v>
      </c>
      <c r="AK66" s="7">
        <f t="shared" si="5"/>
        <v>0.63000000000000012</v>
      </c>
      <c r="AM66" s="11"/>
      <c r="AN66" s="46">
        <v>5214.810833333333</v>
      </c>
      <c r="AO66" s="29">
        <v>1.5120000000000001E-3</v>
      </c>
      <c r="AQ66" s="29">
        <f t="shared" si="6"/>
        <v>6.8051818260907382</v>
      </c>
      <c r="AR66" s="29">
        <f t="shared" si="7"/>
        <v>0.63000000000000012</v>
      </c>
      <c r="AT66" s="11"/>
      <c r="AU66" s="46">
        <v>5505.4400000000005</v>
      </c>
      <c r="AV66" s="26">
        <v>1.5120000000000001E-3</v>
      </c>
      <c r="AX66" s="26">
        <f t="shared" si="8"/>
        <v>7.1844447344382099</v>
      </c>
      <c r="AY66" s="26">
        <f t="shared" si="9"/>
        <v>0.63000000000000012</v>
      </c>
      <c r="BA66" s="11"/>
      <c r="BE66" s="25">
        <v>5151.4479591836753</v>
      </c>
      <c r="BF66" s="26">
        <v>1.5120000000000001E-3</v>
      </c>
      <c r="BH66" s="26">
        <f t="shared" si="18"/>
        <v>6.7224950530910554</v>
      </c>
      <c r="BI66" s="26">
        <f t="shared" si="19"/>
        <v>0.63000000000000012</v>
      </c>
      <c r="BM66" s="11"/>
      <c r="BN66" s="35">
        <v>5544.3484705882365</v>
      </c>
      <c r="BO66" s="36">
        <v>1.5120000000000001E-3</v>
      </c>
      <c r="BQ66" s="36">
        <f t="shared" si="20"/>
        <v>7.2352191969049162</v>
      </c>
      <c r="BR66" s="36">
        <f t="shared" si="21"/>
        <v>0.63000000000000012</v>
      </c>
      <c r="CA66" s="11"/>
      <c r="CB66" s="31"/>
      <c r="CC66" s="31">
        <v>1.5120000000000001E-3</v>
      </c>
      <c r="CE66" s="31">
        <f t="shared" si="22"/>
        <v>0</v>
      </c>
      <c r="CF66" s="31">
        <f t="shared" si="23"/>
        <v>0.63000000000000012</v>
      </c>
    </row>
    <row r="67" spans="1:84" x14ac:dyDescent="0.3">
      <c r="A67" s="15">
        <v>0.15326000000000001</v>
      </c>
      <c r="B67" s="5">
        <v>2.0000000000000001E-4</v>
      </c>
      <c r="C67" s="5">
        <v>2.3999999999999998E-3</v>
      </c>
      <c r="E67" s="46">
        <v>4913.7700000000004</v>
      </c>
      <c r="F67" s="9">
        <v>1.536E-3</v>
      </c>
      <c r="H67" s="13">
        <f t="shared" si="14"/>
        <v>6.4123319848623259</v>
      </c>
      <c r="I67" s="9">
        <f t="shared" si="15"/>
        <v>0.64000000000000012</v>
      </c>
      <c r="J67" s="18"/>
      <c r="K67" s="17"/>
      <c r="M67" s="50">
        <v>1.536E-3</v>
      </c>
      <c r="O67" s="31">
        <f t="shared" si="16"/>
        <v>0</v>
      </c>
      <c r="P67" s="50">
        <f t="shared" si="17"/>
        <v>0.64000000000000012</v>
      </c>
      <c r="R67" s="11"/>
      <c r="S67" s="46">
        <v>4905.1699999999992</v>
      </c>
      <c r="T67" s="31">
        <v>1.536E-3</v>
      </c>
      <c r="V67" s="31">
        <f t="shared" ref="V67:V103" si="24">S67*B67/A67</f>
        <v>6.401109226151636</v>
      </c>
      <c r="W67" s="31">
        <f t="shared" ref="W67:W103" si="25">T67/C67</f>
        <v>0.64000000000000012</v>
      </c>
      <c r="Y67" s="11"/>
      <c r="Z67" s="46">
        <v>4915.8399999999992</v>
      </c>
      <c r="AA67" s="3">
        <v>1.536E-3</v>
      </c>
      <c r="AC67" s="3">
        <f t="shared" ref="AC67:AC103" si="26">Z67*B67/A67</f>
        <v>6.4150332767845484</v>
      </c>
      <c r="AD67" s="3">
        <f t="shared" ref="AD67:AD103" si="27">AA67/C67</f>
        <v>0.64000000000000012</v>
      </c>
      <c r="AF67" s="11"/>
      <c r="AG67" s="37">
        <v>4890.9425000000001</v>
      </c>
      <c r="AH67" s="37">
        <v>1.536E-3</v>
      </c>
      <c r="AJ67" s="7">
        <f t="shared" ref="AJ67:AJ103" si="28">AG67*B67/A67</f>
        <v>6.3825427378311366</v>
      </c>
      <c r="AK67" s="7">
        <f t="shared" ref="AK67:AK103" si="29">AH67/C67</f>
        <v>0.64000000000000012</v>
      </c>
      <c r="AM67" s="11"/>
      <c r="AN67" s="46">
        <v>5186.0783333333338</v>
      </c>
      <c r="AO67" s="29">
        <v>1.536E-3</v>
      </c>
      <c r="AQ67" s="29">
        <f t="shared" ref="AQ67:AQ103" si="30">AN67*B67/A67</f>
        <v>6.7676867197355257</v>
      </c>
      <c r="AR67" s="29">
        <f t="shared" ref="AR67:AR103" si="31">AO67/C67</f>
        <v>0.64000000000000012</v>
      </c>
      <c r="AT67" s="11"/>
      <c r="AU67" s="46">
        <v>5452.9492307692308</v>
      </c>
      <c r="AV67" s="26">
        <v>1.536E-3</v>
      </c>
      <c r="AX67" s="26">
        <f t="shared" ref="AX67:AX103" si="32">AU67*B67/A67</f>
        <v>7.1159457533201493</v>
      </c>
      <c r="AY67" s="26">
        <f t="shared" ref="AY67:AY103" si="33">AV67/C67</f>
        <v>0.64000000000000012</v>
      </c>
      <c r="BA67" s="11"/>
      <c r="BE67" s="25">
        <v>5118.3795918367323</v>
      </c>
      <c r="BF67" s="26">
        <v>1.536E-3</v>
      </c>
      <c r="BH67" s="26">
        <f t="shared" si="18"/>
        <v>6.6793417614990638</v>
      </c>
      <c r="BI67" s="26">
        <f t="shared" si="19"/>
        <v>0.64000000000000012</v>
      </c>
      <c r="BM67" s="11"/>
      <c r="BN67" s="35">
        <v>5503.0803529411733</v>
      </c>
      <c r="BO67" s="36">
        <v>1.536E-3</v>
      </c>
      <c r="BQ67" s="36">
        <f t="shared" ref="BQ67:BQ103" si="34">BN67*B67/A67</f>
        <v>7.181365461230814</v>
      </c>
      <c r="BR67" s="36">
        <f t="shared" ref="BR67:BR103" si="35">BO67/C67</f>
        <v>0.64000000000000012</v>
      </c>
      <c r="CA67" s="11"/>
      <c r="CB67" s="31"/>
      <c r="CC67" s="31">
        <v>1.536E-3</v>
      </c>
      <c r="CE67" s="31">
        <f t="shared" ref="CE67:CE103" si="36">CB67*B67/A67</f>
        <v>0</v>
      </c>
      <c r="CF67" s="31">
        <f t="shared" ref="CF67:CF103" si="37">CC67/C67</f>
        <v>0.64000000000000012</v>
      </c>
    </row>
    <row r="68" spans="1:84" x14ac:dyDescent="0.3">
      <c r="A68" s="15">
        <v>0.15326000000000001</v>
      </c>
      <c r="B68" s="5">
        <v>2.0000000000000001E-4</v>
      </c>
      <c r="C68" s="5">
        <v>2.3999999999999998E-3</v>
      </c>
      <c r="E68" s="46">
        <v>4889.03</v>
      </c>
      <c r="F68" s="9">
        <v>1.56E-3</v>
      </c>
      <c r="H68" s="13">
        <f t="shared" ref="H68:H103" si="38">E68*B68/A68</f>
        <v>6.3800469789899514</v>
      </c>
      <c r="I68" s="9">
        <f t="shared" ref="I68:I103" si="39">F68/C68</f>
        <v>0.65</v>
      </c>
      <c r="J68" s="18"/>
      <c r="K68" s="17"/>
      <c r="M68" s="50">
        <v>1.56E-3</v>
      </c>
      <c r="O68" s="31">
        <f t="shared" ref="O68:O103" si="40">L68*B68/A68</f>
        <v>0</v>
      </c>
      <c r="P68" s="50">
        <f t="shared" ref="P68:P103" si="41">M68/C68</f>
        <v>0.65</v>
      </c>
      <c r="R68" s="11"/>
      <c r="S68" s="46">
        <v>4881.1913043478253</v>
      </c>
      <c r="T68" s="31">
        <v>1.56E-3</v>
      </c>
      <c r="V68" s="31">
        <f t="shared" si="24"/>
        <v>6.3698177010933383</v>
      </c>
      <c r="W68" s="31">
        <f t="shared" si="25"/>
        <v>0.65</v>
      </c>
      <c r="Y68" s="11"/>
      <c r="Z68" s="46">
        <v>4890.9199999999992</v>
      </c>
      <c r="AA68" s="3">
        <v>1.56E-3</v>
      </c>
      <c r="AC68" s="3">
        <f t="shared" si="26"/>
        <v>6.3825133759624153</v>
      </c>
      <c r="AD68" s="3">
        <f t="shared" si="27"/>
        <v>0.65</v>
      </c>
      <c r="AF68" s="11"/>
      <c r="AG68" s="37">
        <v>4868.310833333333</v>
      </c>
      <c r="AH68" s="37">
        <v>1.56E-3</v>
      </c>
      <c r="AJ68" s="7">
        <f t="shared" si="28"/>
        <v>6.3530090478054717</v>
      </c>
      <c r="AK68" s="7">
        <f t="shared" si="29"/>
        <v>0.65</v>
      </c>
      <c r="AM68" s="11"/>
      <c r="AN68" s="46">
        <v>5167.770833333333</v>
      </c>
      <c r="AO68" s="29">
        <v>1.56E-3</v>
      </c>
      <c r="AQ68" s="29">
        <f t="shared" si="30"/>
        <v>6.7437959458871619</v>
      </c>
      <c r="AR68" s="29">
        <f t="shared" si="31"/>
        <v>0.65</v>
      </c>
      <c r="AT68" s="11"/>
      <c r="AU68" s="46">
        <v>5380.999230769231</v>
      </c>
      <c r="AV68" s="26">
        <v>1.56E-3</v>
      </c>
      <c r="AX68" s="26">
        <f t="shared" si="32"/>
        <v>7.022053022013873</v>
      </c>
      <c r="AY68" s="26">
        <f t="shared" si="33"/>
        <v>0.65</v>
      </c>
      <c r="BA68" s="11"/>
      <c r="BE68" s="25">
        <v>5083.1657142857139</v>
      </c>
      <c r="BF68" s="26">
        <v>1.56E-3</v>
      </c>
      <c r="BH68" s="26">
        <f t="shared" ref="BH68:BH103" si="42">BE68*B68/A68</f>
        <v>6.6333886392871122</v>
      </c>
      <c r="BI68" s="26">
        <f t="shared" ref="BI68:BI103" si="43">BF68/C68</f>
        <v>0.65</v>
      </c>
      <c r="BM68" s="11"/>
      <c r="BN68" s="35">
        <v>5463.0971764705882</v>
      </c>
      <c r="BO68" s="36">
        <v>1.56E-3</v>
      </c>
      <c r="BQ68" s="36">
        <f t="shared" si="34"/>
        <v>7.1291885377405562</v>
      </c>
      <c r="BR68" s="36">
        <f t="shared" si="35"/>
        <v>0.65</v>
      </c>
      <c r="CA68" s="11"/>
      <c r="CB68" s="31"/>
      <c r="CC68" s="31">
        <v>1.56E-3</v>
      </c>
      <c r="CE68" s="31">
        <f t="shared" si="36"/>
        <v>0</v>
      </c>
      <c r="CF68" s="31">
        <f t="shared" si="37"/>
        <v>0.65</v>
      </c>
    </row>
    <row r="69" spans="1:84" x14ac:dyDescent="0.3">
      <c r="A69" s="15">
        <v>0.15326000000000001</v>
      </c>
      <c r="B69" s="5">
        <v>2.0000000000000001E-4</v>
      </c>
      <c r="C69" s="5">
        <v>2.3999999999999998E-3</v>
      </c>
      <c r="E69" s="46">
        <v>4864.76</v>
      </c>
      <c r="F69" s="9">
        <v>1.5839999999999999E-3</v>
      </c>
      <c r="H69" s="13">
        <f t="shared" si="38"/>
        <v>6.3483753099308364</v>
      </c>
      <c r="I69" s="9">
        <f t="shared" si="39"/>
        <v>0.66</v>
      </c>
      <c r="J69" s="18"/>
      <c r="K69" s="17"/>
      <c r="M69" s="50">
        <v>1.5839999999999999E-3</v>
      </c>
      <c r="O69" s="31">
        <f t="shared" si="40"/>
        <v>0</v>
      </c>
      <c r="P69" s="50">
        <f t="shared" si="41"/>
        <v>0.66</v>
      </c>
      <c r="R69" s="11"/>
      <c r="S69" s="46">
        <v>4857.9947826086955</v>
      </c>
      <c r="T69" s="31">
        <v>1.5839999999999999E-3</v>
      </c>
      <c r="V69" s="31">
        <f t="shared" si="24"/>
        <v>6.3395468910461901</v>
      </c>
      <c r="W69" s="31">
        <f t="shared" si="25"/>
        <v>0.66</v>
      </c>
      <c r="Y69" s="11"/>
      <c r="Z69" s="46">
        <v>4866.7181818181816</v>
      </c>
      <c r="AA69" s="3">
        <v>1.5839999999999999E-3</v>
      </c>
      <c r="AC69" s="3">
        <f t="shared" si="26"/>
        <v>6.3509306822630585</v>
      </c>
      <c r="AD69" s="3">
        <f t="shared" si="27"/>
        <v>0.66</v>
      </c>
      <c r="AF69" s="11"/>
      <c r="AG69" s="37">
        <v>4846.7666666666664</v>
      </c>
      <c r="AH69" s="37">
        <v>1.5839999999999999E-3</v>
      </c>
      <c r="AJ69" s="7">
        <f t="shared" si="28"/>
        <v>6.3248945147679319</v>
      </c>
      <c r="AK69" s="7">
        <f t="shared" si="29"/>
        <v>0.66</v>
      </c>
      <c r="AM69" s="11"/>
      <c r="AN69" s="46">
        <v>5145.8549999999996</v>
      </c>
      <c r="AO69" s="29">
        <v>1.5839999999999999E-3</v>
      </c>
      <c r="AQ69" s="29">
        <f t="shared" si="30"/>
        <v>6.7151963982774374</v>
      </c>
      <c r="AR69" s="29">
        <f t="shared" si="31"/>
        <v>0.66</v>
      </c>
      <c r="AT69" s="11"/>
      <c r="AU69" s="46">
        <v>5336.4823076923076</v>
      </c>
      <c r="AV69" s="26">
        <v>1.5839999999999999E-3</v>
      </c>
      <c r="AX69" s="26">
        <f t="shared" si="32"/>
        <v>6.9639596864052029</v>
      </c>
      <c r="AY69" s="26">
        <f t="shared" si="33"/>
        <v>0.66</v>
      </c>
      <c r="BA69" s="11"/>
      <c r="BE69" s="25">
        <v>5054.7834693877548</v>
      </c>
      <c r="BF69" s="26">
        <v>1.5839999999999999E-3</v>
      </c>
      <c r="BH69" s="26">
        <f t="shared" si="42"/>
        <v>6.5963506060129902</v>
      </c>
      <c r="BI69" s="26">
        <f t="shared" si="43"/>
        <v>0.66</v>
      </c>
      <c r="BM69" s="11"/>
      <c r="BN69" s="35">
        <v>5431.443882352939</v>
      </c>
      <c r="BO69" s="36">
        <v>1.5839999999999999E-3</v>
      </c>
      <c r="BQ69" s="36">
        <f t="shared" si="34"/>
        <v>7.0878818770102292</v>
      </c>
      <c r="BR69" s="36">
        <f t="shared" si="35"/>
        <v>0.66</v>
      </c>
      <c r="CA69" s="11"/>
      <c r="CB69" s="31"/>
      <c r="CC69" s="31">
        <v>1.5839999999999999E-3</v>
      </c>
      <c r="CE69" s="31">
        <f t="shared" si="36"/>
        <v>0</v>
      </c>
      <c r="CF69" s="31">
        <f t="shared" si="37"/>
        <v>0.66</v>
      </c>
    </row>
    <row r="70" spans="1:84" x14ac:dyDescent="0.3">
      <c r="A70" s="15">
        <v>0.15326000000000001</v>
      </c>
      <c r="B70" s="5">
        <v>2.0000000000000001E-4</v>
      </c>
      <c r="C70" s="5">
        <v>2.3999999999999998E-3</v>
      </c>
      <c r="E70" s="46">
        <v>4841.21</v>
      </c>
      <c r="F70" s="9">
        <v>1.6080000000000001E-3</v>
      </c>
      <c r="H70" s="13">
        <f t="shared" si="38"/>
        <v>6.3176432206707558</v>
      </c>
      <c r="I70" s="9">
        <f t="shared" si="39"/>
        <v>0.67</v>
      </c>
      <c r="J70" s="18"/>
      <c r="K70" s="17"/>
      <c r="M70" s="50">
        <v>1.6080000000000001E-3</v>
      </c>
      <c r="O70" s="31">
        <f t="shared" si="40"/>
        <v>0</v>
      </c>
      <c r="P70" s="50">
        <f t="shared" si="41"/>
        <v>0.67</v>
      </c>
      <c r="R70" s="11"/>
      <c r="S70" s="46">
        <v>4835.7908695652159</v>
      </c>
      <c r="T70" s="31">
        <v>1.6080000000000001E-3</v>
      </c>
      <c r="V70" s="31">
        <f t="shared" si="24"/>
        <v>6.3105714074973456</v>
      </c>
      <c r="W70" s="31">
        <f t="shared" si="25"/>
        <v>0.67</v>
      </c>
      <c r="Y70" s="11"/>
      <c r="Z70" s="46">
        <v>4843.2127272727266</v>
      </c>
      <c r="AA70" s="3">
        <v>1.6080000000000001E-3</v>
      </c>
      <c r="AC70" s="3">
        <f t="shared" si="26"/>
        <v>6.3202567235713518</v>
      </c>
      <c r="AD70" s="3">
        <f t="shared" si="27"/>
        <v>0.67</v>
      </c>
      <c r="AF70" s="11"/>
      <c r="AG70" s="37">
        <v>4830.064166666667</v>
      </c>
      <c r="AH70" s="37">
        <v>1.6080000000000001E-3</v>
      </c>
      <c r="AJ70" s="7">
        <f t="shared" si="28"/>
        <v>6.3030982208882511</v>
      </c>
      <c r="AK70" s="7">
        <f t="shared" si="29"/>
        <v>0.67</v>
      </c>
      <c r="AM70" s="11"/>
      <c r="AN70" s="46">
        <v>5116.8208333333341</v>
      </c>
      <c r="AO70" s="29">
        <v>1.6080000000000001E-3</v>
      </c>
      <c r="AQ70" s="29">
        <f t="shared" si="30"/>
        <v>6.6773076253860548</v>
      </c>
      <c r="AR70" s="29">
        <f t="shared" si="31"/>
        <v>0.67</v>
      </c>
      <c r="AT70" s="11"/>
      <c r="AU70" s="46">
        <v>5313.6907692307686</v>
      </c>
      <c r="AV70" s="26">
        <v>1.6080000000000001E-3</v>
      </c>
      <c r="AX70" s="26">
        <f t="shared" si="32"/>
        <v>6.934217368172737</v>
      </c>
      <c r="AY70" s="26">
        <f t="shared" si="33"/>
        <v>0.67</v>
      </c>
      <c r="BA70" s="11"/>
      <c r="BE70" s="25">
        <v>5031.778571428571</v>
      </c>
      <c r="BF70" s="26">
        <v>1.6080000000000001E-3</v>
      </c>
      <c r="BH70" s="26">
        <f t="shared" si="42"/>
        <v>6.5663298596223036</v>
      </c>
      <c r="BI70" s="26">
        <f t="shared" si="43"/>
        <v>0.67</v>
      </c>
      <c r="BM70" s="11"/>
      <c r="BN70" s="35">
        <v>5401.4289411764685</v>
      </c>
      <c r="BO70" s="36">
        <v>1.6080000000000001E-3</v>
      </c>
      <c r="BQ70" s="36">
        <f t="shared" si="34"/>
        <v>7.0487132209010417</v>
      </c>
      <c r="BR70" s="36">
        <f t="shared" si="35"/>
        <v>0.67</v>
      </c>
      <c r="CA70" s="11"/>
      <c r="CB70" s="31"/>
      <c r="CC70" s="31">
        <v>1.6080000000000001E-3</v>
      </c>
      <c r="CE70" s="31">
        <f t="shared" si="36"/>
        <v>0</v>
      </c>
      <c r="CF70" s="31">
        <f t="shared" si="37"/>
        <v>0.67</v>
      </c>
    </row>
    <row r="71" spans="1:84" x14ac:dyDescent="0.3">
      <c r="A71" s="15">
        <v>0.15326000000000001</v>
      </c>
      <c r="B71" s="5">
        <v>2.0000000000000001E-4</v>
      </c>
      <c r="C71" s="5">
        <v>2.3999999999999998E-3</v>
      </c>
      <c r="E71" s="46">
        <v>4818.8</v>
      </c>
      <c r="F71" s="9">
        <v>1.632E-3</v>
      </c>
      <c r="H71" s="13">
        <f t="shared" si="38"/>
        <v>6.2883987994258126</v>
      </c>
      <c r="I71" s="9">
        <f t="shared" si="39"/>
        <v>0.68</v>
      </c>
      <c r="J71" s="18"/>
      <c r="K71" s="17"/>
      <c r="M71" s="50">
        <v>1.632E-3</v>
      </c>
      <c r="O71" s="31">
        <f t="shared" si="40"/>
        <v>0</v>
      </c>
      <c r="P71" s="50">
        <f t="shared" si="41"/>
        <v>0.68</v>
      </c>
      <c r="R71" s="11"/>
      <c r="S71" s="46">
        <v>4814.2586956521727</v>
      </c>
      <c r="T71" s="31">
        <v>1.632E-3</v>
      </c>
      <c r="V71" s="31">
        <f t="shared" si="24"/>
        <v>6.2824725246668045</v>
      </c>
      <c r="W71" s="31">
        <f t="shared" si="25"/>
        <v>0.68</v>
      </c>
      <c r="Y71" s="11"/>
      <c r="Z71" s="46">
        <v>4820.3872727272719</v>
      </c>
      <c r="AA71" s="3">
        <v>1.632E-3</v>
      </c>
      <c r="AC71" s="3">
        <f t="shared" si="26"/>
        <v>6.2904701458009553</v>
      </c>
      <c r="AD71" s="3">
        <f t="shared" si="27"/>
        <v>0.68</v>
      </c>
      <c r="AF71" s="11"/>
      <c r="AG71" s="37">
        <v>4802.5650000000005</v>
      </c>
      <c r="AH71" s="37">
        <v>1.632E-3</v>
      </c>
      <c r="AJ71" s="7">
        <f t="shared" si="28"/>
        <v>6.2672125799295326</v>
      </c>
      <c r="AK71" s="7">
        <f t="shared" si="29"/>
        <v>0.68</v>
      </c>
      <c r="AM71" s="11"/>
      <c r="AN71" s="46">
        <v>5080.0433333333331</v>
      </c>
      <c r="AO71" s="29">
        <v>1.632E-3</v>
      </c>
      <c r="AQ71" s="29">
        <f t="shared" si="30"/>
        <v>6.6293140197485743</v>
      </c>
      <c r="AR71" s="29">
        <f t="shared" si="31"/>
        <v>0.68</v>
      </c>
      <c r="AT71" s="11"/>
      <c r="AU71" s="46">
        <v>5279.7607692307693</v>
      </c>
      <c r="AV71" s="26">
        <v>1.632E-3</v>
      </c>
      <c r="AX71" s="26">
        <f t="shared" si="32"/>
        <v>6.8899396701432449</v>
      </c>
      <c r="AY71" s="26">
        <f t="shared" si="33"/>
        <v>0.68</v>
      </c>
      <c r="BA71" s="11"/>
      <c r="BE71" s="25">
        <v>5001.4540816326535</v>
      </c>
      <c r="BF71" s="26">
        <v>1.632E-3</v>
      </c>
      <c r="BH71" s="26">
        <f t="shared" si="42"/>
        <v>6.5267572512497107</v>
      </c>
      <c r="BI71" s="26">
        <f t="shared" si="43"/>
        <v>0.68</v>
      </c>
      <c r="BM71" s="11"/>
      <c r="BN71" s="35">
        <v>5368.171411764707</v>
      </c>
      <c r="BO71" s="36">
        <v>1.632E-3</v>
      </c>
      <c r="BQ71" s="36">
        <f t="shared" si="34"/>
        <v>7.0053130781217634</v>
      </c>
      <c r="BR71" s="36">
        <f t="shared" si="35"/>
        <v>0.68</v>
      </c>
      <c r="CA71" s="11"/>
      <c r="CB71" s="31"/>
      <c r="CC71" s="31">
        <v>1.632E-3</v>
      </c>
      <c r="CE71" s="31">
        <f t="shared" si="36"/>
        <v>0</v>
      </c>
      <c r="CF71" s="31">
        <f t="shared" si="37"/>
        <v>0.68</v>
      </c>
    </row>
    <row r="72" spans="1:84" x14ac:dyDescent="0.3">
      <c r="A72" s="15">
        <v>0.15326000000000001</v>
      </c>
      <c r="B72" s="5">
        <v>2.0000000000000001E-4</v>
      </c>
      <c r="C72" s="5">
        <v>2.3999999999999998E-3</v>
      </c>
      <c r="E72" s="46">
        <v>4796.62</v>
      </c>
      <c r="F72" s="9">
        <v>1.6559999999999999E-3</v>
      </c>
      <c r="H72" s="13">
        <f t="shared" si="38"/>
        <v>6.2594545217277826</v>
      </c>
      <c r="I72" s="9">
        <f t="shared" si="39"/>
        <v>0.69000000000000006</v>
      </c>
      <c r="J72" s="18"/>
      <c r="K72" s="17"/>
      <c r="M72" s="50">
        <v>1.6559999999999999E-3</v>
      </c>
      <c r="O72" s="31">
        <f t="shared" si="40"/>
        <v>0</v>
      </c>
      <c r="P72" s="50">
        <f t="shared" si="41"/>
        <v>0.69000000000000006</v>
      </c>
      <c r="R72" s="11"/>
      <c r="S72" s="46">
        <v>4791.4352173913039</v>
      </c>
      <c r="T72" s="31">
        <v>1.6559999999999999E-3</v>
      </c>
      <c r="V72" s="31">
        <f t="shared" si="24"/>
        <v>6.2526885258923457</v>
      </c>
      <c r="W72" s="31">
        <f t="shared" si="25"/>
        <v>0.69000000000000006</v>
      </c>
      <c r="Y72" s="11"/>
      <c r="Z72" s="46">
        <v>4798.1836363636357</v>
      </c>
      <c r="AA72" s="3">
        <v>1.6559999999999999E-3</v>
      </c>
      <c r="AC72" s="3">
        <f t="shared" si="26"/>
        <v>6.2614950233115438</v>
      </c>
      <c r="AD72" s="3">
        <f t="shared" si="27"/>
        <v>0.69000000000000006</v>
      </c>
      <c r="AF72" s="11"/>
      <c r="AG72" s="37">
        <v>4782.0691666666662</v>
      </c>
      <c r="AH72" s="37">
        <v>1.6559999999999999E-3</v>
      </c>
      <c r="AJ72" s="7">
        <f t="shared" si="28"/>
        <v>6.2404660924790107</v>
      </c>
      <c r="AK72" s="7">
        <f t="shared" si="29"/>
        <v>0.69000000000000006</v>
      </c>
      <c r="AM72" s="11"/>
      <c r="AN72" s="46">
        <v>5058.8808333333336</v>
      </c>
      <c r="AO72" s="29">
        <v>1.6559999999999999E-3</v>
      </c>
      <c r="AQ72" s="29">
        <f t="shared" si="30"/>
        <v>6.601697551002653</v>
      </c>
      <c r="AR72" s="29">
        <f t="shared" si="31"/>
        <v>0.69000000000000006</v>
      </c>
      <c r="AT72" s="11"/>
      <c r="AU72" s="46">
        <v>5275.8915384615384</v>
      </c>
      <c r="AV72" s="26">
        <v>1.6559999999999999E-3</v>
      </c>
      <c r="AX72" s="26">
        <f t="shared" si="32"/>
        <v>6.8848904325480085</v>
      </c>
      <c r="AY72" s="26">
        <f t="shared" si="33"/>
        <v>0.69000000000000006</v>
      </c>
      <c r="BA72" s="11"/>
      <c r="BE72" s="25">
        <v>4984.7883673469396</v>
      </c>
      <c r="BF72" s="26">
        <v>1.6559999999999999E-3</v>
      </c>
      <c r="BH72" s="26">
        <f t="shared" si="42"/>
        <v>6.5050089616950801</v>
      </c>
      <c r="BI72" s="26">
        <f t="shared" si="43"/>
        <v>0.69000000000000006</v>
      </c>
      <c r="BM72" s="11"/>
      <c r="BN72" s="35">
        <v>5344.4874117647068</v>
      </c>
      <c r="BO72" s="36">
        <v>1.6559999999999999E-3</v>
      </c>
      <c r="BQ72" s="36">
        <f t="shared" si="34"/>
        <v>6.9744061226213052</v>
      </c>
      <c r="BR72" s="36">
        <f t="shared" si="35"/>
        <v>0.69000000000000006</v>
      </c>
      <c r="CA72" s="11"/>
      <c r="CB72" s="31"/>
      <c r="CC72" s="31">
        <v>1.6559999999999999E-3</v>
      </c>
      <c r="CE72" s="31">
        <f t="shared" si="36"/>
        <v>0</v>
      </c>
      <c r="CF72" s="31">
        <f t="shared" si="37"/>
        <v>0.69000000000000006</v>
      </c>
    </row>
    <row r="73" spans="1:84" x14ac:dyDescent="0.3">
      <c r="A73" s="15">
        <v>0.15326000000000001</v>
      </c>
      <c r="B73" s="5">
        <v>2.0000000000000001E-4</v>
      </c>
      <c r="C73" s="5">
        <v>2.3999999999999998E-3</v>
      </c>
      <c r="E73" s="46">
        <v>4775.09</v>
      </c>
      <c r="F73" s="9">
        <v>1.6800000000000001E-3</v>
      </c>
      <c r="H73" s="13">
        <f t="shared" si="38"/>
        <v>6.2313584757927707</v>
      </c>
      <c r="I73" s="9">
        <f t="shared" si="39"/>
        <v>0.70000000000000007</v>
      </c>
      <c r="J73" s="18"/>
      <c r="K73" s="17"/>
      <c r="M73" s="50">
        <v>1.6800000000000001E-3</v>
      </c>
      <c r="O73" s="31">
        <f t="shared" si="40"/>
        <v>0</v>
      </c>
      <c r="P73" s="50">
        <f t="shared" si="41"/>
        <v>0.70000000000000007</v>
      </c>
      <c r="R73" s="11"/>
      <c r="S73" s="46">
        <v>4770.5830434782611</v>
      </c>
      <c r="T73" s="31">
        <v>1.6800000000000001E-3</v>
      </c>
      <c r="V73" s="31">
        <f t="shared" si="24"/>
        <v>6.2254770239831156</v>
      </c>
      <c r="W73" s="31">
        <f t="shared" si="25"/>
        <v>0.70000000000000007</v>
      </c>
      <c r="Y73" s="11"/>
      <c r="Z73" s="46">
        <v>4776.6454545454544</v>
      </c>
      <c r="AA73" s="3">
        <v>1.6800000000000001E-3</v>
      </c>
      <c r="AC73" s="3">
        <f t="shared" si="26"/>
        <v>6.2333883003333606</v>
      </c>
      <c r="AD73" s="3">
        <f t="shared" si="27"/>
        <v>0.70000000000000007</v>
      </c>
      <c r="AF73" s="11"/>
      <c r="AG73" s="37">
        <v>4762.5258333333331</v>
      </c>
      <c r="AH73" s="37">
        <v>1.6800000000000001E-3</v>
      </c>
      <c r="AJ73" s="7">
        <f t="shared" si="28"/>
        <v>6.2149625908042969</v>
      </c>
      <c r="AK73" s="7">
        <f t="shared" si="29"/>
        <v>0.70000000000000007</v>
      </c>
      <c r="AM73" s="11"/>
      <c r="AN73" s="46">
        <v>5033.4891666666672</v>
      </c>
      <c r="AO73" s="29">
        <v>1.6800000000000001E-3</v>
      </c>
      <c r="AQ73" s="29">
        <f t="shared" si="30"/>
        <v>6.5685621384140243</v>
      </c>
      <c r="AR73" s="29">
        <f t="shared" si="31"/>
        <v>0.70000000000000007</v>
      </c>
      <c r="AT73" s="11"/>
      <c r="AU73" s="46">
        <v>5265.9884615384617</v>
      </c>
      <c r="AV73" s="26">
        <v>1.6800000000000001E-3</v>
      </c>
      <c r="AX73" s="26">
        <f t="shared" si="32"/>
        <v>6.8719671950130001</v>
      </c>
      <c r="AY73" s="26">
        <f t="shared" si="33"/>
        <v>0.70000000000000007</v>
      </c>
      <c r="BA73" s="11"/>
      <c r="BE73" s="25">
        <v>4965.8820408163256</v>
      </c>
      <c r="BF73" s="26">
        <v>1.6800000000000001E-3</v>
      </c>
      <c r="BH73" s="26">
        <f t="shared" si="42"/>
        <v>6.48033673602548</v>
      </c>
      <c r="BI73" s="26">
        <f t="shared" si="43"/>
        <v>0.70000000000000007</v>
      </c>
      <c r="BM73" s="11"/>
      <c r="BN73" s="35">
        <v>5325.1945882352938</v>
      </c>
      <c r="BO73" s="36">
        <v>1.6800000000000001E-3</v>
      </c>
      <c r="BQ73" s="36">
        <f t="shared" si="34"/>
        <v>6.9492295292121797</v>
      </c>
      <c r="BR73" s="36">
        <f t="shared" si="35"/>
        <v>0.70000000000000007</v>
      </c>
      <c r="CA73" s="11"/>
      <c r="CB73" s="31"/>
      <c r="CC73" s="31">
        <v>1.6800000000000001E-3</v>
      </c>
      <c r="CE73" s="31">
        <f t="shared" si="36"/>
        <v>0</v>
      </c>
      <c r="CF73" s="31">
        <f t="shared" si="37"/>
        <v>0.70000000000000007</v>
      </c>
    </row>
    <row r="74" spans="1:84" x14ac:dyDescent="0.3">
      <c r="A74" s="15">
        <v>0.15326000000000001</v>
      </c>
      <c r="B74" s="5">
        <v>2.0000000000000001E-4</v>
      </c>
      <c r="C74" s="5">
        <v>2.3999999999999998E-3</v>
      </c>
      <c r="E74" s="46">
        <v>4754.2</v>
      </c>
      <c r="F74" s="9">
        <v>1.704E-3</v>
      </c>
      <c r="H74" s="13">
        <f t="shared" si="38"/>
        <v>6.2040976119013438</v>
      </c>
      <c r="I74" s="9">
        <f t="shared" si="39"/>
        <v>0.71000000000000008</v>
      </c>
      <c r="J74" s="18"/>
      <c r="K74" s="17"/>
      <c r="M74" s="50">
        <v>1.704E-3</v>
      </c>
      <c r="O74" s="31">
        <f t="shared" si="40"/>
        <v>0</v>
      </c>
      <c r="P74" s="50">
        <f t="shared" si="41"/>
        <v>0.71000000000000008</v>
      </c>
      <c r="R74" s="11"/>
      <c r="S74" s="46">
        <v>4750.4786956521739</v>
      </c>
      <c r="T74" s="31">
        <v>1.704E-3</v>
      </c>
      <c r="V74" s="31">
        <f t="shared" si="24"/>
        <v>6.1992414141356829</v>
      </c>
      <c r="W74" s="31">
        <f t="shared" si="25"/>
        <v>0.71000000000000008</v>
      </c>
      <c r="Y74" s="11"/>
      <c r="Z74" s="46">
        <v>4755.727272727273</v>
      </c>
      <c r="AA74" s="3">
        <v>1.704E-3</v>
      </c>
      <c r="AC74" s="3">
        <f t="shared" si="26"/>
        <v>6.2060906599599024</v>
      </c>
      <c r="AD74" s="3">
        <f t="shared" si="27"/>
        <v>0.71000000000000008</v>
      </c>
      <c r="AF74" s="11"/>
      <c r="AG74" s="37">
        <v>4744.2483333333339</v>
      </c>
      <c r="AH74" s="37">
        <v>1.704E-3</v>
      </c>
      <c r="AJ74" s="7">
        <f t="shared" si="28"/>
        <v>6.1911109661142296</v>
      </c>
      <c r="AK74" s="7">
        <f t="shared" si="29"/>
        <v>0.71000000000000008</v>
      </c>
      <c r="AM74" s="11"/>
      <c r="AN74" s="46">
        <v>5020.0808333333334</v>
      </c>
      <c r="AO74" s="29">
        <v>1.704E-3</v>
      </c>
      <c r="AQ74" s="29">
        <f t="shared" si="30"/>
        <v>6.5510646396102485</v>
      </c>
      <c r="AR74" s="29">
        <f t="shared" si="31"/>
        <v>0.71000000000000008</v>
      </c>
      <c r="AT74" s="11"/>
      <c r="AU74" s="46">
        <v>5244.46076923077</v>
      </c>
      <c r="AV74" s="26">
        <v>1.704E-3</v>
      </c>
      <c r="AX74" s="26">
        <f t="shared" si="32"/>
        <v>6.8438741605517022</v>
      </c>
      <c r="AY74" s="26">
        <f t="shared" si="33"/>
        <v>0.71000000000000008</v>
      </c>
      <c r="BA74" s="11"/>
      <c r="BE74" s="25">
        <v>4947.2885714285703</v>
      </c>
      <c r="BF74" s="26">
        <v>1.704E-3</v>
      </c>
      <c r="BH74" s="26">
        <f t="shared" si="42"/>
        <v>6.456072780149511</v>
      </c>
      <c r="BI74" s="26">
        <f t="shared" si="43"/>
        <v>0.71000000000000008</v>
      </c>
      <c r="BM74" s="11"/>
      <c r="BN74" s="35">
        <v>5312.7452941176471</v>
      </c>
      <c r="BO74" s="36">
        <v>1.704E-3</v>
      </c>
      <c r="BQ74" s="36">
        <f t="shared" si="34"/>
        <v>6.9329835496772123</v>
      </c>
      <c r="BR74" s="36">
        <f t="shared" si="35"/>
        <v>0.71000000000000008</v>
      </c>
      <c r="CA74" s="11"/>
      <c r="CB74" s="31"/>
      <c r="CC74" s="31">
        <v>1.704E-3</v>
      </c>
      <c r="CE74" s="31">
        <f t="shared" si="36"/>
        <v>0</v>
      </c>
      <c r="CF74" s="31">
        <f t="shared" si="37"/>
        <v>0.71000000000000008</v>
      </c>
    </row>
    <row r="75" spans="1:84" x14ac:dyDescent="0.3">
      <c r="A75" s="15">
        <v>0.15326000000000001</v>
      </c>
      <c r="B75" s="5">
        <v>2.0000000000000001E-4</v>
      </c>
      <c r="C75" s="5">
        <v>2.3999999999999998E-3</v>
      </c>
      <c r="E75" s="46">
        <v>4733.95</v>
      </c>
      <c r="F75" s="9">
        <v>1.7279999999999999E-3</v>
      </c>
      <c r="H75" s="13">
        <f t="shared" si="38"/>
        <v>6.1776719300535037</v>
      </c>
      <c r="I75" s="9">
        <f t="shared" si="39"/>
        <v>0.72000000000000008</v>
      </c>
      <c r="J75" s="18"/>
      <c r="K75" s="17"/>
      <c r="M75" s="50">
        <v>1.7279999999999999E-3</v>
      </c>
      <c r="O75" s="31">
        <f t="shared" si="40"/>
        <v>0</v>
      </c>
      <c r="P75" s="50">
        <f t="shared" si="41"/>
        <v>0.72000000000000008</v>
      </c>
      <c r="R75" s="11"/>
      <c r="S75" s="46">
        <v>4731.2356521739121</v>
      </c>
      <c r="T75" s="31">
        <v>1.7279999999999999E-3</v>
      </c>
      <c r="V75" s="31">
        <f t="shared" si="24"/>
        <v>6.1741297822966361</v>
      </c>
      <c r="W75" s="31">
        <f t="shared" si="25"/>
        <v>0.72000000000000008</v>
      </c>
      <c r="Y75" s="11"/>
      <c r="Z75" s="46">
        <v>4735.4390909090907</v>
      </c>
      <c r="AA75" s="3">
        <v>1.7279999999999999E-3</v>
      </c>
      <c r="AC75" s="3">
        <f t="shared" si="26"/>
        <v>6.1796151519105971</v>
      </c>
      <c r="AD75" s="3">
        <f t="shared" si="27"/>
        <v>0.72000000000000008</v>
      </c>
      <c r="AF75" s="11"/>
      <c r="AG75" s="37">
        <v>4724.3791666666666</v>
      </c>
      <c r="AH75" s="37">
        <v>1.7279999999999999E-3</v>
      </c>
      <c r="AJ75" s="7">
        <f t="shared" si="28"/>
        <v>6.1651822610813865</v>
      </c>
      <c r="AK75" s="7">
        <f t="shared" si="29"/>
        <v>0.72000000000000008</v>
      </c>
      <c r="AM75" s="11"/>
      <c r="AN75" s="46">
        <v>5011.5941666666668</v>
      </c>
      <c r="AO75" s="29">
        <v>1.7279999999999999E-3</v>
      </c>
      <c r="AQ75" s="29">
        <f t="shared" si="30"/>
        <v>6.5399897777197795</v>
      </c>
      <c r="AR75" s="29">
        <f t="shared" si="31"/>
        <v>0.72000000000000008</v>
      </c>
      <c r="AT75" s="11"/>
      <c r="AU75" s="46">
        <v>5219.7230769230773</v>
      </c>
      <c r="AV75" s="26">
        <v>1.7279999999999999E-3</v>
      </c>
      <c r="AX75" s="26">
        <f t="shared" si="32"/>
        <v>6.8115921661530434</v>
      </c>
      <c r="AY75" s="26">
        <f t="shared" si="33"/>
        <v>0.72000000000000008</v>
      </c>
      <c r="BA75" s="11"/>
      <c r="BE75" s="25">
        <v>4928.8134693877564</v>
      </c>
      <c r="BF75" s="26">
        <v>1.7279999999999999E-3</v>
      </c>
      <c r="BH75" s="26">
        <f t="shared" si="42"/>
        <v>6.4319632903402795</v>
      </c>
      <c r="BI75" s="26">
        <f t="shared" si="43"/>
        <v>0.72000000000000008</v>
      </c>
      <c r="BM75" s="11"/>
      <c r="BN75" s="35">
        <v>5299.5367058823558</v>
      </c>
      <c r="BO75" s="36">
        <v>1.7279999999999999E-3</v>
      </c>
      <c r="BQ75" s="36">
        <f t="shared" si="34"/>
        <v>6.9157467126221528</v>
      </c>
      <c r="BR75" s="36">
        <f t="shared" si="35"/>
        <v>0.72000000000000008</v>
      </c>
      <c r="CA75" s="11"/>
      <c r="CB75" s="31"/>
      <c r="CC75" s="31">
        <v>1.7279999999999999E-3</v>
      </c>
      <c r="CE75" s="31">
        <f t="shared" si="36"/>
        <v>0</v>
      </c>
      <c r="CF75" s="31">
        <f t="shared" si="37"/>
        <v>0.72000000000000008</v>
      </c>
    </row>
    <row r="76" spans="1:84" x14ac:dyDescent="0.3">
      <c r="A76" s="15">
        <v>0.15326000000000001</v>
      </c>
      <c r="B76" s="5">
        <v>2.0000000000000001E-4</v>
      </c>
      <c r="C76" s="5">
        <v>2.3999999999999998E-3</v>
      </c>
      <c r="E76" s="46">
        <v>4714.3100000000004</v>
      </c>
      <c r="F76" s="9">
        <v>1.7520000000000001E-3</v>
      </c>
      <c r="H76" s="13">
        <f t="shared" si="38"/>
        <v>6.1520422810909565</v>
      </c>
      <c r="I76" s="9">
        <f t="shared" si="39"/>
        <v>0.73000000000000009</v>
      </c>
      <c r="J76" s="18"/>
      <c r="K76" s="17"/>
      <c r="M76" s="50">
        <v>1.7520000000000001E-3</v>
      </c>
      <c r="O76" s="31">
        <f t="shared" si="40"/>
        <v>0</v>
      </c>
      <c r="P76" s="50">
        <f t="shared" si="41"/>
        <v>0.73000000000000009</v>
      </c>
      <c r="R76" s="11"/>
      <c r="S76" s="46">
        <v>4714.95</v>
      </c>
      <c r="T76" s="31">
        <v>1.7520000000000001E-3</v>
      </c>
      <c r="V76" s="31">
        <f t="shared" si="24"/>
        <v>6.1528774631345424</v>
      </c>
      <c r="W76" s="31">
        <f t="shared" si="25"/>
        <v>0.73000000000000009</v>
      </c>
      <c r="Y76" s="11"/>
      <c r="Z76" s="46">
        <v>4715.7227272727278</v>
      </c>
      <c r="AA76" s="3">
        <v>1.7520000000000001E-3</v>
      </c>
      <c r="AC76" s="3">
        <f t="shared" si="26"/>
        <v>6.153885850545123</v>
      </c>
      <c r="AD76" s="3">
        <f t="shared" si="27"/>
        <v>0.73000000000000009</v>
      </c>
      <c r="AF76" s="11"/>
      <c r="AG76" s="37">
        <v>4705.0924999999997</v>
      </c>
      <c r="AH76" s="37">
        <v>1.7520000000000001E-3</v>
      </c>
      <c r="AJ76" s="7">
        <f t="shared" si="28"/>
        <v>6.140013702205402</v>
      </c>
      <c r="AK76" s="7">
        <f t="shared" si="29"/>
        <v>0.73000000000000009</v>
      </c>
      <c r="AM76" s="11"/>
      <c r="AN76" s="46">
        <v>4985.1991666666663</v>
      </c>
      <c r="AO76" s="29">
        <v>1.7520000000000001E-3</v>
      </c>
      <c r="AQ76" s="29">
        <f t="shared" si="30"/>
        <v>6.5055450432815691</v>
      </c>
      <c r="AR76" s="29">
        <f t="shared" si="31"/>
        <v>0.73000000000000009</v>
      </c>
      <c r="AT76" s="11"/>
      <c r="AU76" s="46">
        <v>5203.6553846153838</v>
      </c>
      <c r="AV76" s="26">
        <v>1.7520000000000001E-3</v>
      </c>
      <c r="AX76" s="26">
        <f t="shared" si="32"/>
        <v>6.7906242785010882</v>
      </c>
      <c r="AY76" s="26">
        <f t="shared" si="33"/>
        <v>0.73000000000000009</v>
      </c>
      <c r="BA76" s="11"/>
      <c r="BE76" s="25">
        <v>4908.5363265306114</v>
      </c>
      <c r="BF76" s="26">
        <v>1.7520000000000001E-3</v>
      </c>
      <c r="BH76" s="26">
        <f t="shared" si="42"/>
        <v>6.4055021878254097</v>
      </c>
      <c r="BI76" s="26">
        <f t="shared" si="43"/>
        <v>0.73000000000000009</v>
      </c>
      <c r="BM76" s="11"/>
      <c r="BN76" s="35">
        <v>5282.4289411764694</v>
      </c>
      <c r="BO76" s="36">
        <v>1.7520000000000001E-3</v>
      </c>
      <c r="BQ76" s="36">
        <f t="shared" si="34"/>
        <v>6.8934215596717587</v>
      </c>
      <c r="BR76" s="36">
        <f t="shared" si="35"/>
        <v>0.73000000000000009</v>
      </c>
      <c r="CA76" s="11"/>
      <c r="CB76" s="31"/>
      <c r="CC76" s="31">
        <v>1.7520000000000001E-3</v>
      </c>
      <c r="CE76" s="31">
        <f t="shared" si="36"/>
        <v>0</v>
      </c>
      <c r="CF76" s="31">
        <f t="shared" si="37"/>
        <v>0.73000000000000009</v>
      </c>
    </row>
    <row r="77" spans="1:84" x14ac:dyDescent="0.3">
      <c r="A77" s="15">
        <v>0.15326000000000001</v>
      </c>
      <c r="B77" s="5">
        <v>2.0000000000000001E-4</v>
      </c>
      <c r="C77" s="5">
        <v>2.3999999999999998E-3</v>
      </c>
      <c r="E77" s="46">
        <v>4695.29</v>
      </c>
      <c r="F77" s="9">
        <v>1.776E-3</v>
      </c>
      <c r="H77" s="13">
        <f t="shared" si="38"/>
        <v>6.1272217147331336</v>
      </c>
      <c r="I77" s="9">
        <f t="shared" si="39"/>
        <v>0.7400000000000001</v>
      </c>
      <c r="J77" s="18"/>
      <c r="K77" s="17"/>
      <c r="M77" s="50">
        <v>1.776E-3</v>
      </c>
      <c r="O77" s="31">
        <f t="shared" si="40"/>
        <v>0</v>
      </c>
      <c r="P77" s="50">
        <f t="shared" si="41"/>
        <v>0.7400000000000001</v>
      </c>
      <c r="R77" s="11"/>
      <c r="S77" s="46">
        <v>4692.942173913043</v>
      </c>
      <c r="T77" s="31">
        <v>1.776E-3</v>
      </c>
      <c r="V77" s="31">
        <f t="shared" si="24"/>
        <v>6.1241578675623689</v>
      </c>
      <c r="W77" s="31">
        <f t="shared" si="25"/>
        <v>0.7400000000000001</v>
      </c>
      <c r="Y77" s="11"/>
      <c r="Z77" s="46">
        <v>4696.6800000000012</v>
      </c>
      <c r="AA77" s="3">
        <v>1.776E-3</v>
      </c>
      <c r="AC77" s="3">
        <f t="shared" si="26"/>
        <v>6.1290356257340486</v>
      </c>
      <c r="AD77" s="3">
        <f t="shared" si="27"/>
        <v>0.7400000000000001</v>
      </c>
      <c r="AF77" s="11"/>
      <c r="AG77" s="37">
        <v>4687.4241666666667</v>
      </c>
      <c r="AH77" s="37">
        <v>1.776E-3</v>
      </c>
      <c r="AJ77" s="7">
        <f t="shared" si="28"/>
        <v>6.1169570229240078</v>
      </c>
      <c r="AK77" s="7">
        <f t="shared" si="29"/>
        <v>0.7400000000000001</v>
      </c>
      <c r="AM77" s="11"/>
      <c r="AN77" s="46">
        <v>4946.3916666666673</v>
      </c>
      <c r="AO77" s="29">
        <v>1.776E-3</v>
      </c>
      <c r="AQ77" s="29">
        <f t="shared" si="30"/>
        <v>6.4549023445995921</v>
      </c>
      <c r="AR77" s="29">
        <f t="shared" si="31"/>
        <v>0.7400000000000001</v>
      </c>
      <c r="AT77" s="11"/>
      <c r="AU77" s="46">
        <v>5201.3392307692302</v>
      </c>
      <c r="AV77" s="26">
        <v>1.776E-3</v>
      </c>
      <c r="AX77" s="26">
        <f t="shared" si="32"/>
        <v>6.7876017627159477</v>
      </c>
      <c r="AY77" s="26">
        <f t="shared" si="33"/>
        <v>0.7400000000000001</v>
      </c>
      <c r="BA77" s="11"/>
      <c r="BE77" s="25">
        <v>4889.4279591836757</v>
      </c>
      <c r="BF77" s="26">
        <v>1.776E-3</v>
      </c>
      <c r="BH77" s="26">
        <f t="shared" si="42"/>
        <v>6.3805663045591485</v>
      </c>
      <c r="BI77" s="26">
        <f t="shared" si="43"/>
        <v>0.7400000000000001</v>
      </c>
      <c r="BM77" s="11"/>
      <c r="BN77" s="35">
        <v>5266.4021176470605</v>
      </c>
      <c r="BO77" s="36">
        <v>1.776E-3</v>
      </c>
      <c r="BQ77" s="36">
        <f t="shared" si="34"/>
        <v>6.8725070046288144</v>
      </c>
      <c r="BR77" s="36">
        <f t="shared" si="35"/>
        <v>0.7400000000000001</v>
      </c>
      <c r="CA77" s="11"/>
      <c r="CB77" s="31"/>
      <c r="CC77" s="31">
        <v>1.776E-3</v>
      </c>
      <c r="CE77" s="31">
        <f t="shared" si="36"/>
        <v>0</v>
      </c>
      <c r="CF77" s="31">
        <f t="shared" si="37"/>
        <v>0.7400000000000001</v>
      </c>
    </row>
    <row r="78" spans="1:84" x14ac:dyDescent="0.3">
      <c r="A78" s="15">
        <v>0.15326000000000001</v>
      </c>
      <c r="B78" s="5">
        <v>2.0000000000000001E-4</v>
      </c>
      <c r="C78" s="5">
        <v>2.3999999999999998E-3</v>
      </c>
      <c r="E78" s="46">
        <v>4676.82</v>
      </c>
      <c r="F78" s="9">
        <v>1.8E-3</v>
      </c>
      <c r="H78" s="13">
        <f t="shared" si="38"/>
        <v>6.1031188829440159</v>
      </c>
      <c r="I78" s="9">
        <f t="shared" si="39"/>
        <v>0.75</v>
      </c>
      <c r="J78" s="18"/>
      <c r="K78" s="17"/>
      <c r="M78" s="50">
        <v>1.8E-3</v>
      </c>
      <c r="O78" s="31">
        <f t="shared" si="40"/>
        <v>0</v>
      </c>
      <c r="P78" s="50">
        <f t="shared" si="41"/>
        <v>0.75</v>
      </c>
      <c r="R78" s="11"/>
      <c r="S78" s="46">
        <v>4674.9986956521734</v>
      </c>
      <c r="T78" s="31">
        <v>1.8E-3</v>
      </c>
      <c r="V78" s="31">
        <f t="shared" si="24"/>
        <v>6.1007421318702511</v>
      </c>
      <c r="W78" s="31">
        <f t="shared" si="25"/>
        <v>0.75</v>
      </c>
      <c r="Y78" s="11"/>
      <c r="Z78" s="46">
        <v>4678.1745454545462</v>
      </c>
      <c r="AA78" s="3">
        <v>1.8E-3</v>
      </c>
      <c r="AC78" s="3">
        <f t="shared" si="26"/>
        <v>6.1048865267578574</v>
      </c>
      <c r="AD78" s="3">
        <f t="shared" si="27"/>
        <v>0.75</v>
      </c>
      <c r="AF78" s="11"/>
      <c r="AG78" s="37">
        <v>4670.6425000000008</v>
      </c>
      <c r="AH78" s="37">
        <v>1.8E-3</v>
      </c>
      <c r="AJ78" s="7">
        <f t="shared" si="28"/>
        <v>6.0950574187654976</v>
      </c>
      <c r="AK78" s="7">
        <f t="shared" si="29"/>
        <v>0.75</v>
      </c>
      <c r="AM78" s="11"/>
      <c r="AN78" s="46">
        <v>4931.6241666666674</v>
      </c>
      <c r="AO78" s="29">
        <v>1.8E-3</v>
      </c>
      <c r="AQ78" s="29">
        <f t="shared" si="30"/>
        <v>6.4356311714298151</v>
      </c>
      <c r="AR78" s="29">
        <f t="shared" si="31"/>
        <v>0.75</v>
      </c>
      <c r="AT78" s="11"/>
      <c r="AU78" s="46">
        <v>5182.3123076923075</v>
      </c>
      <c r="AV78" s="26">
        <v>1.8E-3</v>
      </c>
      <c r="AX78" s="26">
        <f t="shared" si="32"/>
        <v>6.7627721619369794</v>
      </c>
      <c r="AY78" s="26">
        <f t="shared" si="33"/>
        <v>0.75</v>
      </c>
      <c r="BA78" s="11"/>
      <c r="BE78" s="25">
        <v>4872.1224489795923</v>
      </c>
      <c r="BF78" s="26">
        <v>1.8E-3</v>
      </c>
      <c r="BH78" s="26">
        <f t="shared" si="42"/>
        <v>6.357983099281733</v>
      </c>
      <c r="BI78" s="26">
        <f t="shared" si="43"/>
        <v>0.75</v>
      </c>
      <c r="BM78" s="11"/>
      <c r="BN78" s="35">
        <v>5246.7610588235302</v>
      </c>
      <c r="BO78" s="36">
        <v>1.8E-3</v>
      </c>
      <c r="BQ78" s="36">
        <f t="shared" si="34"/>
        <v>6.846875973931267</v>
      </c>
      <c r="BR78" s="36">
        <f t="shared" si="35"/>
        <v>0.75</v>
      </c>
      <c r="CA78" s="11"/>
      <c r="CB78" s="31"/>
      <c r="CC78" s="31">
        <v>1.8E-3</v>
      </c>
      <c r="CE78" s="31">
        <f t="shared" si="36"/>
        <v>0</v>
      </c>
      <c r="CF78" s="31">
        <f t="shared" si="37"/>
        <v>0.75</v>
      </c>
    </row>
    <row r="79" spans="1:84" x14ac:dyDescent="0.3">
      <c r="A79" s="15">
        <v>0.15326000000000001</v>
      </c>
      <c r="B79" s="5">
        <v>2.0000000000000001E-4</v>
      </c>
      <c r="C79" s="5">
        <v>2.3999999999999998E-3</v>
      </c>
      <c r="E79" s="46">
        <v>4659.18</v>
      </c>
      <c r="F79" s="9">
        <v>1.8240000000000001E-3</v>
      </c>
      <c r="H79" s="13">
        <f t="shared" si="38"/>
        <v>6.0800991778676758</v>
      </c>
      <c r="I79" s="9">
        <f t="shared" si="39"/>
        <v>0.76000000000000012</v>
      </c>
      <c r="J79" s="18"/>
      <c r="K79" s="17"/>
      <c r="M79" s="50">
        <v>1.8240000000000001E-3</v>
      </c>
      <c r="O79" s="31">
        <f t="shared" si="40"/>
        <v>0</v>
      </c>
      <c r="P79" s="50">
        <f t="shared" si="41"/>
        <v>0.76000000000000012</v>
      </c>
      <c r="R79" s="11"/>
      <c r="S79" s="46">
        <v>4657.7234782608693</v>
      </c>
      <c r="T79" s="31">
        <v>1.8240000000000001E-3</v>
      </c>
      <c r="V79" s="31">
        <f t="shared" si="24"/>
        <v>6.0781984578635901</v>
      </c>
      <c r="W79" s="31">
        <f t="shared" si="25"/>
        <v>0.76000000000000012</v>
      </c>
      <c r="Y79" s="11"/>
      <c r="Z79" s="46">
        <v>4660.2827272727263</v>
      </c>
      <c r="AA79" s="3">
        <v>1.8240000000000001E-3</v>
      </c>
      <c r="AC79" s="3">
        <f t="shared" si="26"/>
        <v>6.081538206019478</v>
      </c>
      <c r="AD79" s="3">
        <f t="shared" si="27"/>
        <v>0.76000000000000012</v>
      </c>
      <c r="AF79" s="11"/>
      <c r="AG79" s="37">
        <v>4655.3524999999991</v>
      </c>
      <c r="AH79" s="37">
        <v>1.8240000000000001E-3</v>
      </c>
      <c r="AJ79" s="7">
        <f t="shared" si="28"/>
        <v>6.0751043977554469</v>
      </c>
      <c r="AK79" s="7">
        <f t="shared" si="29"/>
        <v>0.76000000000000012</v>
      </c>
      <c r="AM79" s="11"/>
      <c r="AN79" s="46">
        <v>4913.8383333333331</v>
      </c>
      <c r="AO79" s="29">
        <v>1.8240000000000001E-3</v>
      </c>
      <c r="AQ79" s="29">
        <f t="shared" si="30"/>
        <v>6.4124211579451043</v>
      </c>
      <c r="AR79" s="29">
        <f t="shared" si="31"/>
        <v>0.76000000000000012</v>
      </c>
      <c r="AT79" s="11"/>
      <c r="AU79" s="46">
        <v>5168.1915384615386</v>
      </c>
      <c r="AV79" s="26">
        <v>1.8240000000000001E-3</v>
      </c>
      <c r="AX79" s="26">
        <f t="shared" si="32"/>
        <v>6.7443449542757907</v>
      </c>
      <c r="AY79" s="26">
        <f t="shared" si="33"/>
        <v>0.76000000000000012</v>
      </c>
      <c r="BA79" s="11"/>
      <c r="BE79" s="25">
        <v>4855.899387755102</v>
      </c>
      <c r="BF79" s="26">
        <v>1.8240000000000001E-3</v>
      </c>
      <c r="BH79" s="26">
        <f t="shared" si="42"/>
        <v>6.3368124595525277</v>
      </c>
      <c r="BI79" s="26">
        <f t="shared" si="43"/>
        <v>0.76000000000000012</v>
      </c>
      <c r="BM79" s="11"/>
      <c r="BN79" s="35">
        <v>5234.8319999999994</v>
      </c>
      <c r="BO79" s="36">
        <v>1.8240000000000001E-3</v>
      </c>
      <c r="BQ79" s="36">
        <f t="shared" si="34"/>
        <v>6.8313088868589311</v>
      </c>
      <c r="BR79" s="36">
        <f t="shared" si="35"/>
        <v>0.76000000000000012</v>
      </c>
      <c r="CA79" s="11"/>
      <c r="CB79" s="31"/>
      <c r="CC79" s="31">
        <v>1.8240000000000001E-3</v>
      </c>
      <c r="CE79" s="31">
        <f t="shared" si="36"/>
        <v>0</v>
      </c>
      <c r="CF79" s="31">
        <f t="shared" si="37"/>
        <v>0.76000000000000012</v>
      </c>
    </row>
    <row r="80" spans="1:84" x14ac:dyDescent="0.3">
      <c r="A80" s="15">
        <v>0.15326000000000001</v>
      </c>
      <c r="B80" s="5">
        <v>2.0000000000000001E-4</v>
      </c>
      <c r="C80" s="5">
        <v>2.3999999999999998E-3</v>
      </c>
      <c r="E80" s="46">
        <v>4641.88</v>
      </c>
      <c r="F80" s="9">
        <v>1.848E-3</v>
      </c>
      <c r="H80" s="13">
        <f t="shared" si="38"/>
        <v>6.0575231632519904</v>
      </c>
      <c r="I80" s="9">
        <f t="shared" si="39"/>
        <v>0.77000000000000013</v>
      </c>
      <c r="J80" s="18"/>
      <c r="K80" s="17"/>
      <c r="M80" s="50">
        <v>1.848E-3</v>
      </c>
      <c r="O80" s="31">
        <f t="shared" si="40"/>
        <v>0</v>
      </c>
      <c r="P80" s="50">
        <f t="shared" si="41"/>
        <v>0.77000000000000013</v>
      </c>
      <c r="R80" s="11"/>
      <c r="S80" s="46">
        <v>4641.2052173913053</v>
      </c>
      <c r="T80" s="31">
        <v>1.848E-3</v>
      </c>
      <c r="V80" s="31">
        <f t="shared" si="24"/>
        <v>6.0566425908799495</v>
      </c>
      <c r="W80" s="31">
        <f t="shared" si="25"/>
        <v>0.77000000000000013</v>
      </c>
      <c r="Y80" s="11"/>
      <c r="Z80" s="46">
        <v>4642.9763636363632</v>
      </c>
      <c r="AA80" s="3">
        <v>1.848E-3</v>
      </c>
      <c r="AC80" s="3">
        <f t="shared" si="26"/>
        <v>6.0589538870368829</v>
      </c>
      <c r="AD80" s="3">
        <f t="shared" si="27"/>
        <v>0.77000000000000013</v>
      </c>
      <c r="AF80" s="11"/>
      <c r="AG80" s="37">
        <v>4637.0683333333327</v>
      </c>
      <c r="AH80" s="37">
        <v>1.848E-3</v>
      </c>
      <c r="AJ80" s="7">
        <f t="shared" si="28"/>
        <v>6.0512440732524242</v>
      </c>
      <c r="AK80" s="7">
        <f t="shared" si="29"/>
        <v>0.77000000000000013</v>
      </c>
      <c r="AM80" s="11"/>
      <c r="AN80" s="46">
        <v>4900.9866666666667</v>
      </c>
      <c r="AO80" s="29">
        <v>1.848E-3</v>
      </c>
      <c r="AQ80" s="29">
        <f t="shared" si="30"/>
        <v>6.3956500935229892</v>
      </c>
      <c r="AR80" s="29">
        <f t="shared" si="31"/>
        <v>0.77000000000000013</v>
      </c>
      <c r="AT80" s="11"/>
      <c r="AU80" s="46">
        <v>5130.1030769230765</v>
      </c>
      <c r="AV80" s="26">
        <v>1.848E-3</v>
      </c>
      <c r="AX80" s="26">
        <f t="shared" si="32"/>
        <v>6.6946405806121323</v>
      </c>
      <c r="AY80" s="26">
        <f t="shared" si="33"/>
        <v>0.77000000000000013</v>
      </c>
      <c r="BA80" s="11"/>
      <c r="BE80" s="25">
        <v>4833.9310204081639</v>
      </c>
      <c r="BF80" s="26">
        <v>1.848E-3</v>
      </c>
      <c r="BH80" s="26">
        <f t="shared" si="42"/>
        <v>6.308144356528989</v>
      </c>
      <c r="BI80" s="26">
        <f t="shared" si="43"/>
        <v>0.77000000000000013</v>
      </c>
      <c r="BM80" s="11"/>
      <c r="BN80" s="35">
        <v>5220.4412941176461</v>
      </c>
      <c r="BO80" s="36">
        <v>1.848E-3</v>
      </c>
      <c r="BQ80" s="36">
        <f t="shared" si="34"/>
        <v>6.8125294194410095</v>
      </c>
      <c r="BR80" s="36">
        <f t="shared" si="35"/>
        <v>0.77000000000000013</v>
      </c>
      <c r="CA80" s="11"/>
      <c r="CB80" s="31"/>
      <c r="CC80" s="31">
        <v>1.848E-3</v>
      </c>
      <c r="CE80" s="31">
        <f t="shared" si="36"/>
        <v>0</v>
      </c>
      <c r="CF80" s="31">
        <f t="shared" si="37"/>
        <v>0.77000000000000013</v>
      </c>
    </row>
    <row r="81" spans="1:84" x14ac:dyDescent="0.3">
      <c r="A81" s="15">
        <v>0.15326000000000001</v>
      </c>
      <c r="B81" s="5">
        <v>2.0000000000000001E-4</v>
      </c>
      <c r="C81" s="5">
        <v>2.3999999999999998E-3</v>
      </c>
      <c r="E81" s="46">
        <v>4625.13</v>
      </c>
      <c r="F81" s="9">
        <v>1.872E-3</v>
      </c>
      <c r="H81" s="13">
        <f t="shared" si="38"/>
        <v>6.035664883205011</v>
      </c>
      <c r="I81" s="9">
        <f t="shared" si="39"/>
        <v>0.78</v>
      </c>
      <c r="J81" s="18"/>
      <c r="K81" s="17"/>
      <c r="M81" s="50">
        <v>1.872E-3</v>
      </c>
      <c r="O81" s="31">
        <f t="shared" si="40"/>
        <v>0</v>
      </c>
      <c r="P81" s="50">
        <f t="shared" si="41"/>
        <v>0.78</v>
      </c>
      <c r="R81" s="11"/>
      <c r="S81" s="46">
        <v>4626.1456521739128</v>
      </c>
      <c r="T81" s="31">
        <v>1.872E-3</v>
      </c>
      <c r="V81" s="31">
        <f t="shared" si="24"/>
        <v>6.0369902807959193</v>
      </c>
      <c r="W81" s="31">
        <f t="shared" si="25"/>
        <v>0.78</v>
      </c>
      <c r="Y81" s="11"/>
      <c r="Z81" s="46">
        <v>4626.2990909090913</v>
      </c>
      <c r="AA81" s="3">
        <v>1.872E-3</v>
      </c>
      <c r="AC81" s="3">
        <f t="shared" si="26"/>
        <v>6.0371905140403124</v>
      </c>
      <c r="AD81" s="3">
        <f t="shared" si="27"/>
        <v>0.78</v>
      </c>
      <c r="AF81" s="11"/>
      <c r="AG81" s="37">
        <v>4621.2825000000003</v>
      </c>
      <c r="AH81" s="37">
        <v>1.872E-3</v>
      </c>
      <c r="AJ81" s="7">
        <f t="shared" si="28"/>
        <v>6.0306440036539222</v>
      </c>
      <c r="AK81" s="7">
        <f t="shared" si="29"/>
        <v>0.78</v>
      </c>
      <c r="AM81" s="11"/>
      <c r="AN81" s="46">
        <v>4893.850833333333</v>
      </c>
      <c r="AO81" s="29">
        <v>1.872E-3</v>
      </c>
      <c r="AQ81" s="29">
        <f t="shared" si="30"/>
        <v>6.3863380312323281</v>
      </c>
      <c r="AR81" s="29">
        <f t="shared" si="31"/>
        <v>0.78</v>
      </c>
      <c r="AT81" s="11"/>
      <c r="AU81" s="46">
        <v>5113.0976923076923</v>
      </c>
      <c r="AV81" s="26">
        <v>1.872E-3</v>
      </c>
      <c r="AX81" s="26">
        <f t="shared" si="32"/>
        <v>6.6724490308073756</v>
      </c>
      <c r="AY81" s="26">
        <f t="shared" si="33"/>
        <v>0.78</v>
      </c>
      <c r="BA81" s="11"/>
      <c r="BE81" s="25">
        <v>4819.7202040816337</v>
      </c>
      <c r="BF81" s="26">
        <v>1.872E-3</v>
      </c>
      <c r="BH81" s="26">
        <f t="shared" si="42"/>
        <v>6.2895996399342735</v>
      </c>
      <c r="BI81" s="26">
        <f t="shared" si="43"/>
        <v>0.78</v>
      </c>
      <c r="BM81" s="11"/>
      <c r="BN81" s="35">
        <v>5205.242470588234</v>
      </c>
      <c r="BO81" s="36">
        <v>1.872E-3</v>
      </c>
      <c r="BQ81" s="36">
        <f t="shared" si="34"/>
        <v>6.7926953811669497</v>
      </c>
      <c r="BR81" s="36">
        <f t="shared" si="35"/>
        <v>0.78</v>
      </c>
      <c r="CA81" s="11"/>
      <c r="CB81" s="31"/>
      <c r="CC81" s="31">
        <v>1.872E-3</v>
      </c>
      <c r="CE81" s="31">
        <f t="shared" si="36"/>
        <v>0</v>
      </c>
      <c r="CF81" s="31">
        <f t="shared" si="37"/>
        <v>0.78</v>
      </c>
    </row>
    <row r="82" spans="1:84" x14ac:dyDescent="0.3">
      <c r="A82" s="15">
        <v>0.15326000000000001</v>
      </c>
      <c r="B82" s="5">
        <v>2.0000000000000001E-4</v>
      </c>
      <c r="C82" s="5">
        <v>2.3999999999999998E-3</v>
      </c>
      <c r="E82" s="46">
        <v>4609.3599999999997</v>
      </c>
      <c r="F82" s="9">
        <v>1.8959999999999999E-3</v>
      </c>
      <c r="H82" s="13">
        <f t="shared" si="38"/>
        <v>6.0150854756622731</v>
      </c>
      <c r="I82" s="9">
        <f t="shared" si="39"/>
        <v>0.79</v>
      </c>
      <c r="J82" s="18"/>
      <c r="K82" s="17"/>
      <c r="M82" s="50">
        <v>1.8959999999999999E-3</v>
      </c>
      <c r="O82" s="31">
        <f t="shared" si="40"/>
        <v>0</v>
      </c>
      <c r="P82" s="50">
        <f t="shared" si="41"/>
        <v>0.79</v>
      </c>
      <c r="R82" s="11"/>
      <c r="S82" s="46">
        <v>4608.8739130434778</v>
      </c>
      <c r="T82" s="31">
        <v>1.8959999999999999E-3</v>
      </c>
      <c r="V82" s="31">
        <f t="shared" si="24"/>
        <v>6.0144511458221031</v>
      </c>
      <c r="W82" s="31">
        <f t="shared" si="25"/>
        <v>0.79</v>
      </c>
      <c r="Y82" s="11"/>
      <c r="Z82" s="46">
        <v>4610.2481818181814</v>
      </c>
      <c r="AA82" s="3">
        <v>1.8959999999999999E-3</v>
      </c>
      <c r="AC82" s="3">
        <f t="shared" si="26"/>
        <v>6.0162445280153749</v>
      </c>
      <c r="AD82" s="3">
        <f t="shared" si="27"/>
        <v>0.79</v>
      </c>
      <c r="AF82" s="11"/>
      <c r="AG82" s="37">
        <v>4606.2983333333332</v>
      </c>
      <c r="AH82" s="37">
        <v>1.8959999999999999E-3</v>
      </c>
      <c r="AJ82" s="7">
        <f t="shared" si="28"/>
        <v>6.0110900865631391</v>
      </c>
      <c r="AK82" s="7">
        <f t="shared" si="29"/>
        <v>0.79</v>
      </c>
      <c r="AM82" s="11"/>
      <c r="AN82" s="46">
        <v>4874.1025</v>
      </c>
      <c r="AO82" s="29">
        <v>1.8959999999999999E-3</v>
      </c>
      <c r="AQ82" s="29">
        <f t="shared" si="30"/>
        <v>6.3605670103092784</v>
      </c>
      <c r="AR82" s="29">
        <f t="shared" si="31"/>
        <v>0.79</v>
      </c>
      <c r="AT82" s="11"/>
      <c r="AU82" s="46">
        <v>5132.2446153846158</v>
      </c>
      <c r="AV82" s="26">
        <v>1.8959999999999999E-3</v>
      </c>
      <c r="AX82" s="26">
        <f t="shared" si="32"/>
        <v>6.6974352282195166</v>
      </c>
      <c r="AY82" s="26">
        <f t="shared" si="33"/>
        <v>0.79</v>
      </c>
      <c r="BA82" s="11"/>
      <c r="BE82" s="25">
        <v>4812.3689795918372</v>
      </c>
      <c r="BF82" s="26">
        <v>1.8959999999999999E-3</v>
      </c>
      <c r="BH82" s="26">
        <f t="shared" si="42"/>
        <v>6.2800064982276353</v>
      </c>
      <c r="BI82" s="26">
        <f t="shared" si="43"/>
        <v>0.79</v>
      </c>
      <c r="BM82" s="11"/>
      <c r="BN82" s="35">
        <v>5198.464470588232</v>
      </c>
      <c r="BO82" s="36">
        <v>1.8959999999999999E-3</v>
      </c>
      <c r="BQ82" s="36">
        <f t="shared" si="34"/>
        <v>6.7838502813365942</v>
      </c>
      <c r="BR82" s="36">
        <f t="shared" si="35"/>
        <v>0.79</v>
      </c>
      <c r="CA82" s="11"/>
      <c r="CB82" s="31"/>
      <c r="CC82" s="31">
        <v>1.8959999999999999E-3</v>
      </c>
      <c r="CE82" s="31">
        <f t="shared" si="36"/>
        <v>0</v>
      </c>
      <c r="CF82" s="31">
        <f t="shared" si="37"/>
        <v>0.79</v>
      </c>
    </row>
    <row r="83" spans="1:84" x14ac:dyDescent="0.3">
      <c r="A83" s="15">
        <v>0.15326000000000001</v>
      </c>
      <c r="B83" s="5">
        <v>2.0000000000000001E-4</v>
      </c>
      <c r="C83" s="5">
        <v>2.3999999999999998E-3</v>
      </c>
      <c r="E83" s="46">
        <v>4593.68</v>
      </c>
      <c r="F83" s="9">
        <v>1.92E-3</v>
      </c>
      <c r="H83" s="13">
        <f t="shared" si="38"/>
        <v>5.994623515594415</v>
      </c>
      <c r="I83" s="9">
        <f t="shared" si="39"/>
        <v>0.8</v>
      </c>
      <c r="J83" s="18"/>
      <c r="K83" s="17"/>
      <c r="M83" s="50">
        <v>1.92E-3</v>
      </c>
      <c r="O83" s="31">
        <f t="shared" si="40"/>
        <v>0</v>
      </c>
      <c r="P83" s="50">
        <f t="shared" si="41"/>
        <v>0.8</v>
      </c>
      <c r="R83" s="11"/>
      <c r="S83" s="46">
        <v>4593.7634782608702</v>
      </c>
      <c r="T83" s="31">
        <v>1.92E-3</v>
      </c>
      <c r="V83" s="31">
        <f t="shared" si="24"/>
        <v>5.9947324523827099</v>
      </c>
      <c r="W83" s="31">
        <f t="shared" si="25"/>
        <v>0.8</v>
      </c>
      <c r="Y83" s="11"/>
      <c r="Z83" s="46">
        <v>4594.7627272727268</v>
      </c>
      <c r="AA83" s="3">
        <v>1.92E-3</v>
      </c>
      <c r="AC83" s="3">
        <f t="shared" si="26"/>
        <v>5.9960364443073555</v>
      </c>
      <c r="AD83" s="3">
        <f t="shared" si="27"/>
        <v>0.8</v>
      </c>
      <c r="AF83" s="11"/>
      <c r="AG83" s="37">
        <v>4592.2158333333336</v>
      </c>
      <c r="AH83" s="37">
        <v>1.92E-3</v>
      </c>
      <c r="AJ83" s="7">
        <f t="shared" si="28"/>
        <v>5.9927128191743888</v>
      </c>
      <c r="AK83" s="7">
        <f t="shared" si="29"/>
        <v>0.8</v>
      </c>
      <c r="AM83" s="11"/>
      <c r="AN83" s="46">
        <v>4833.708333333333</v>
      </c>
      <c r="AO83" s="29">
        <v>1.92E-3</v>
      </c>
      <c r="AQ83" s="29">
        <f t="shared" si="30"/>
        <v>6.307853756144242</v>
      </c>
      <c r="AR83" s="29">
        <f t="shared" si="31"/>
        <v>0.8</v>
      </c>
      <c r="AT83" s="11"/>
      <c r="AU83" s="46">
        <v>5150.7576923076931</v>
      </c>
      <c r="AV83" s="26">
        <v>1.92E-3</v>
      </c>
      <c r="AX83" s="26">
        <f t="shared" si="32"/>
        <v>6.7215942741846453</v>
      </c>
      <c r="AY83" s="26">
        <f t="shared" si="33"/>
        <v>0.8</v>
      </c>
      <c r="BA83" s="11"/>
      <c r="BE83" s="25">
        <v>4800.1430612244894</v>
      </c>
      <c r="BF83" s="26">
        <v>1.92E-3</v>
      </c>
      <c r="BH83" s="26">
        <f t="shared" si="42"/>
        <v>6.2640520177795764</v>
      </c>
      <c r="BI83" s="26">
        <f t="shared" si="43"/>
        <v>0.8</v>
      </c>
      <c r="BM83" s="11"/>
      <c r="BN83" s="35">
        <v>5180.8244705882335</v>
      </c>
      <c r="BO83" s="36">
        <v>1.92E-3</v>
      </c>
      <c r="BQ83" s="36">
        <f t="shared" si="34"/>
        <v>6.760830576260255</v>
      </c>
      <c r="BR83" s="36">
        <f t="shared" si="35"/>
        <v>0.8</v>
      </c>
      <c r="CA83" s="11"/>
      <c r="CB83" s="31"/>
      <c r="CC83" s="31">
        <v>1.92E-3</v>
      </c>
      <c r="CE83" s="31">
        <f t="shared" si="36"/>
        <v>0</v>
      </c>
      <c r="CF83" s="31">
        <f t="shared" si="37"/>
        <v>0.8</v>
      </c>
    </row>
    <row r="84" spans="1:84" x14ac:dyDescent="0.3">
      <c r="A84" s="15">
        <v>0.15326000000000001</v>
      </c>
      <c r="B84" s="5">
        <v>2.0000000000000001E-4</v>
      </c>
      <c r="C84" s="5">
        <v>2.3999999999999998E-3</v>
      </c>
      <c r="E84" s="46">
        <v>4578.97</v>
      </c>
      <c r="F84" s="9">
        <v>1.944E-3</v>
      </c>
      <c r="H84" s="13">
        <f t="shared" si="38"/>
        <v>5.9754273783113669</v>
      </c>
      <c r="I84" s="9">
        <f t="shared" si="39"/>
        <v>0.81</v>
      </c>
      <c r="J84" s="18"/>
      <c r="K84" s="17"/>
      <c r="M84" s="50">
        <v>1.944E-3</v>
      </c>
      <c r="O84" s="31">
        <f t="shared" si="40"/>
        <v>0</v>
      </c>
      <c r="P84" s="50">
        <f t="shared" si="41"/>
        <v>0.81</v>
      </c>
      <c r="R84" s="11"/>
      <c r="S84" s="46">
        <v>4579.3091304347836</v>
      </c>
      <c r="T84" s="31">
        <v>1.944E-3</v>
      </c>
      <c r="V84" s="31">
        <f t="shared" si="24"/>
        <v>5.9758699340138115</v>
      </c>
      <c r="W84" s="31">
        <f t="shared" si="25"/>
        <v>0.81</v>
      </c>
      <c r="Y84" s="11"/>
      <c r="Z84" s="46">
        <v>4579.84</v>
      </c>
      <c r="AA84" s="3">
        <v>1.944E-3</v>
      </c>
      <c r="AC84" s="3">
        <f t="shared" si="26"/>
        <v>5.9765627039018669</v>
      </c>
      <c r="AD84" s="3">
        <f t="shared" si="27"/>
        <v>0.81</v>
      </c>
      <c r="AF84" s="11"/>
      <c r="AG84" s="37">
        <v>4579.501666666667</v>
      </c>
      <c r="AH84" s="37">
        <v>1.944E-3</v>
      </c>
      <c r="AJ84" s="7">
        <f t="shared" si="28"/>
        <v>5.9761211883944503</v>
      </c>
      <c r="AK84" s="7">
        <f t="shared" si="29"/>
        <v>0.81</v>
      </c>
      <c r="AM84" s="11"/>
      <c r="AN84" s="46">
        <v>4825.0683333333336</v>
      </c>
      <c r="AO84" s="29">
        <v>1.944E-3</v>
      </c>
      <c r="AQ84" s="29">
        <f t="shared" si="30"/>
        <v>6.2965787985558315</v>
      </c>
      <c r="AR84" s="29">
        <f t="shared" si="31"/>
        <v>0.81</v>
      </c>
      <c r="AT84" s="11"/>
      <c r="AU84" s="46">
        <v>5148.7246153846154</v>
      </c>
      <c r="AV84" s="26">
        <v>1.944E-3</v>
      </c>
      <c r="AX84" s="26">
        <f t="shared" si="32"/>
        <v>6.7189411658418576</v>
      </c>
      <c r="AY84" s="26">
        <f t="shared" si="33"/>
        <v>0.81</v>
      </c>
      <c r="BA84" s="11"/>
      <c r="BE84" s="25">
        <v>4790.7238775510205</v>
      </c>
      <c r="BF84" s="26">
        <v>1.944E-3</v>
      </c>
      <c r="BH84" s="26">
        <f t="shared" si="42"/>
        <v>6.2517602473587637</v>
      </c>
      <c r="BI84" s="26">
        <f t="shared" si="43"/>
        <v>0.81</v>
      </c>
      <c r="BM84" s="11"/>
      <c r="BN84" s="35">
        <v>5173.0129411764701</v>
      </c>
      <c r="BO84" s="36">
        <v>1.944E-3</v>
      </c>
      <c r="BQ84" s="36">
        <f t="shared" si="34"/>
        <v>6.750636749545178</v>
      </c>
      <c r="BR84" s="36">
        <f t="shared" si="35"/>
        <v>0.81</v>
      </c>
      <c r="CA84" s="11"/>
      <c r="CB84" s="31"/>
      <c r="CC84" s="31">
        <v>1.944E-3</v>
      </c>
      <c r="CE84" s="31">
        <f t="shared" si="36"/>
        <v>0</v>
      </c>
      <c r="CF84" s="31">
        <f t="shared" si="37"/>
        <v>0.81</v>
      </c>
    </row>
    <row r="85" spans="1:84" x14ac:dyDescent="0.3">
      <c r="A85" s="15">
        <v>0.15326000000000001</v>
      </c>
      <c r="B85" s="5">
        <v>2.0000000000000001E-4</v>
      </c>
      <c r="C85" s="5">
        <v>2.3999999999999998E-3</v>
      </c>
      <c r="E85" s="46">
        <v>4564.75</v>
      </c>
      <c r="F85" s="9">
        <v>1.9680000000000001E-3</v>
      </c>
      <c r="H85" s="13">
        <f t="shared" si="38"/>
        <v>5.9568706772804383</v>
      </c>
      <c r="I85" s="9">
        <f t="shared" si="39"/>
        <v>0.82000000000000017</v>
      </c>
      <c r="J85" s="18"/>
      <c r="K85" s="17"/>
      <c r="M85" s="50">
        <v>1.9680000000000001E-3</v>
      </c>
      <c r="O85" s="31">
        <f t="shared" si="40"/>
        <v>0</v>
      </c>
      <c r="P85" s="50">
        <f t="shared" si="41"/>
        <v>0.82000000000000017</v>
      </c>
      <c r="R85" s="11"/>
      <c r="S85" s="46">
        <v>4565.565217391304</v>
      </c>
      <c r="T85" s="31">
        <v>1.9680000000000001E-3</v>
      </c>
      <c r="V85" s="31">
        <f t="shared" si="24"/>
        <v>5.9579345131036199</v>
      </c>
      <c r="W85" s="31">
        <f t="shared" si="25"/>
        <v>0.82000000000000017</v>
      </c>
      <c r="Y85" s="11"/>
      <c r="Z85" s="46">
        <v>4565.5290909090918</v>
      </c>
      <c r="AA85" s="3">
        <v>1.9680000000000001E-3</v>
      </c>
      <c r="AC85" s="3">
        <f t="shared" si="26"/>
        <v>5.9578873690579295</v>
      </c>
      <c r="AD85" s="3">
        <f t="shared" si="27"/>
        <v>0.82000000000000017</v>
      </c>
      <c r="AF85" s="11"/>
      <c r="AG85" s="37">
        <v>4564.1516666666676</v>
      </c>
      <c r="AH85" s="37">
        <v>1.9680000000000001E-3</v>
      </c>
      <c r="AJ85" s="7">
        <f t="shared" si="28"/>
        <v>5.9560898690678163</v>
      </c>
      <c r="AK85" s="7">
        <f t="shared" si="29"/>
        <v>0.82000000000000017</v>
      </c>
      <c r="AM85" s="11"/>
      <c r="AN85" s="46">
        <v>4811.1533333333336</v>
      </c>
      <c r="AO85" s="29">
        <v>1.9680000000000001E-3</v>
      </c>
      <c r="AQ85" s="29">
        <f t="shared" si="30"/>
        <v>6.2784201139675506</v>
      </c>
      <c r="AR85" s="29">
        <f t="shared" si="31"/>
        <v>0.82000000000000017</v>
      </c>
      <c r="AT85" s="11"/>
      <c r="AU85" s="46">
        <v>5123.6046153846155</v>
      </c>
      <c r="AV85" s="26">
        <v>1.9680000000000001E-3</v>
      </c>
      <c r="AX85" s="26">
        <f t="shared" si="32"/>
        <v>6.6861602706311052</v>
      </c>
      <c r="AY85" s="26">
        <f t="shared" si="33"/>
        <v>0.82000000000000017</v>
      </c>
      <c r="BA85" s="11"/>
      <c r="BE85" s="25">
        <v>4773.3895918367361</v>
      </c>
      <c r="BF85" s="26">
        <v>1.9680000000000001E-3</v>
      </c>
      <c r="BH85" s="26">
        <f t="shared" si="42"/>
        <v>6.2291394908478877</v>
      </c>
      <c r="BI85" s="26">
        <f t="shared" si="43"/>
        <v>0.82000000000000017</v>
      </c>
      <c r="BM85" s="11"/>
      <c r="BN85" s="35">
        <v>5160.8108235294112</v>
      </c>
      <c r="BO85" s="36">
        <v>1.9680000000000001E-3</v>
      </c>
      <c r="BQ85" s="36">
        <f t="shared" si="34"/>
        <v>6.7347133283693212</v>
      </c>
      <c r="BR85" s="36">
        <f t="shared" si="35"/>
        <v>0.82000000000000017</v>
      </c>
      <c r="CA85" s="11"/>
      <c r="CB85" s="31"/>
      <c r="CC85" s="31">
        <v>1.9680000000000001E-3</v>
      </c>
      <c r="CE85" s="31">
        <f t="shared" si="36"/>
        <v>0</v>
      </c>
      <c r="CF85" s="31">
        <f t="shared" si="37"/>
        <v>0.82000000000000017</v>
      </c>
    </row>
    <row r="86" spans="1:84" x14ac:dyDescent="0.3">
      <c r="A86" s="15">
        <v>0.15326000000000001</v>
      </c>
      <c r="B86" s="5">
        <v>2.0000000000000001E-4</v>
      </c>
      <c r="C86" s="5">
        <v>2.3999999999999998E-3</v>
      </c>
      <c r="E86" s="46">
        <v>4551.04</v>
      </c>
      <c r="F86" s="9">
        <v>1.9919999999999998E-3</v>
      </c>
      <c r="H86" s="13">
        <f t="shared" si="38"/>
        <v>5.9389795119404933</v>
      </c>
      <c r="I86" s="9">
        <f t="shared" si="39"/>
        <v>0.83</v>
      </c>
      <c r="J86" s="18"/>
      <c r="K86" s="17"/>
      <c r="M86" s="50">
        <v>1.9919999999999998E-3</v>
      </c>
      <c r="O86" s="31">
        <f t="shared" si="40"/>
        <v>0</v>
      </c>
      <c r="P86" s="50">
        <f t="shared" si="41"/>
        <v>0.83</v>
      </c>
      <c r="R86" s="11"/>
      <c r="S86" s="46">
        <v>4552.7647826086941</v>
      </c>
      <c r="T86" s="31">
        <v>1.9919999999999998E-3</v>
      </c>
      <c r="V86" s="31">
        <f t="shared" si="24"/>
        <v>5.941230304852791</v>
      </c>
      <c r="W86" s="31">
        <f t="shared" si="25"/>
        <v>0.83</v>
      </c>
      <c r="Y86" s="11"/>
      <c r="Z86" s="46">
        <v>4551.8890909090906</v>
      </c>
      <c r="AA86" s="3">
        <v>1.9919999999999998E-3</v>
      </c>
      <c r="AC86" s="3">
        <f t="shared" si="26"/>
        <v>5.9400875517540008</v>
      </c>
      <c r="AD86" s="3">
        <f t="shared" si="27"/>
        <v>0.83</v>
      </c>
      <c r="AF86" s="11"/>
      <c r="AG86" s="37">
        <v>4551.0766666666668</v>
      </c>
      <c r="AH86" s="37">
        <v>1.9919999999999998E-3</v>
      </c>
      <c r="AJ86" s="7">
        <f t="shared" si="28"/>
        <v>5.9390273609117408</v>
      </c>
      <c r="AK86" s="7">
        <f t="shared" si="29"/>
        <v>0.83</v>
      </c>
      <c r="AM86" s="11"/>
      <c r="AN86" s="46">
        <v>4806.7733333333335</v>
      </c>
      <c r="AO86" s="29">
        <v>1.9919999999999998E-3</v>
      </c>
      <c r="AQ86" s="29">
        <f t="shared" si="30"/>
        <v>6.2727043368567585</v>
      </c>
      <c r="AR86" s="29">
        <f t="shared" si="31"/>
        <v>0.83</v>
      </c>
      <c r="AT86" s="11"/>
      <c r="AU86" s="46">
        <v>5097.8153846153855</v>
      </c>
      <c r="AV86" s="26">
        <v>1.9919999999999998E-3</v>
      </c>
      <c r="AX86" s="26">
        <f t="shared" si="32"/>
        <v>6.6525060480430458</v>
      </c>
      <c r="AY86" s="26">
        <f t="shared" si="33"/>
        <v>0.83</v>
      </c>
      <c r="BA86" s="11"/>
      <c r="BE86" s="25">
        <v>4758.9310204081639</v>
      </c>
      <c r="BF86" s="26">
        <v>1.9919999999999998E-3</v>
      </c>
      <c r="BH86" s="26">
        <f t="shared" si="42"/>
        <v>6.210271460796247</v>
      </c>
      <c r="BI86" s="26">
        <f t="shared" si="43"/>
        <v>0.83</v>
      </c>
      <c r="BM86" s="11"/>
      <c r="BN86" s="35">
        <v>5147.7730588235299</v>
      </c>
      <c r="BO86" s="36">
        <v>1.9919999999999998E-3</v>
      </c>
      <c r="BQ86" s="36">
        <f t="shared" si="34"/>
        <v>6.7176994112273656</v>
      </c>
      <c r="BR86" s="36">
        <f t="shared" si="35"/>
        <v>0.83</v>
      </c>
      <c r="CA86" s="11"/>
      <c r="CB86" s="31"/>
      <c r="CC86" s="31">
        <v>1.9919999999999998E-3</v>
      </c>
      <c r="CE86" s="31">
        <f t="shared" si="36"/>
        <v>0</v>
      </c>
      <c r="CF86" s="31">
        <f t="shared" si="37"/>
        <v>0.83</v>
      </c>
    </row>
    <row r="87" spans="1:84" x14ac:dyDescent="0.3">
      <c r="A87" s="15">
        <v>0.15326000000000001</v>
      </c>
      <c r="B87" s="5">
        <v>2.0000000000000001E-4</v>
      </c>
      <c r="C87" s="5">
        <v>2.3999999999999998E-3</v>
      </c>
      <c r="E87" s="46">
        <v>4538.03</v>
      </c>
      <c r="F87" s="9">
        <v>2.016E-3</v>
      </c>
      <c r="H87" s="13">
        <f t="shared" si="38"/>
        <v>5.9220018269607202</v>
      </c>
      <c r="I87" s="9">
        <f t="shared" si="39"/>
        <v>0.84000000000000008</v>
      </c>
      <c r="J87" s="18"/>
      <c r="K87" s="17"/>
      <c r="M87" s="50">
        <v>2.016E-3</v>
      </c>
      <c r="O87" s="31">
        <f t="shared" si="40"/>
        <v>0</v>
      </c>
      <c r="P87" s="50">
        <f t="shared" si="41"/>
        <v>0.84000000000000008</v>
      </c>
      <c r="R87" s="11"/>
      <c r="S87" s="46">
        <v>4539.670434782608</v>
      </c>
      <c r="T87" s="31">
        <v>2.016E-3</v>
      </c>
      <c r="V87" s="31">
        <f t="shared" si="24"/>
        <v>5.9241425483265147</v>
      </c>
      <c r="W87" s="31">
        <f t="shared" si="25"/>
        <v>0.84000000000000008</v>
      </c>
      <c r="Y87" s="11"/>
      <c r="Z87" s="46">
        <v>4538.7927272727275</v>
      </c>
      <c r="AA87" s="3">
        <v>2.016E-3</v>
      </c>
      <c r="AC87" s="3">
        <f t="shared" si="26"/>
        <v>5.9229971646518687</v>
      </c>
      <c r="AD87" s="3">
        <f t="shared" si="27"/>
        <v>0.84000000000000008</v>
      </c>
      <c r="AF87" s="11"/>
      <c r="AG87" s="37">
        <v>4538.8450000000003</v>
      </c>
      <c r="AH87" s="37">
        <v>2.016E-3</v>
      </c>
      <c r="AJ87" s="7">
        <f t="shared" si="28"/>
        <v>5.9230653790943499</v>
      </c>
      <c r="AK87" s="7">
        <f t="shared" si="29"/>
        <v>0.84000000000000008</v>
      </c>
      <c r="AM87" s="11"/>
      <c r="AN87" s="46">
        <v>4793.0899999999992</v>
      </c>
      <c r="AO87" s="29">
        <v>2.016E-3</v>
      </c>
      <c r="AQ87" s="29">
        <f t="shared" si="30"/>
        <v>6.2548479707686271</v>
      </c>
      <c r="AR87" s="29">
        <f t="shared" si="31"/>
        <v>0.84000000000000008</v>
      </c>
      <c r="AT87" s="11"/>
      <c r="AU87" s="46">
        <v>5080.6638461538469</v>
      </c>
      <c r="AV87" s="26">
        <v>2.016E-3</v>
      </c>
      <c r="AX87" s="26">
        <f t="shared" si="32"/>
        <v>6.6301237715696812</v>
      </c>
      <c r="AY87" s="26">
        <f t="shared" si="33"/>
        <v>0.84000000000000008</v>
      </c>
      <c r="BA87" s="11"/>
      <c r="BE87" s="25">
        <v>4744.8285714285721</v>
      </c>
      <c r="BF87" s="26">
        <v>2.016E-3</v>
      </c>
      <c r="BH87" s="26">
        <f t="shared" si="42"/>
        <v>6.1918681605488342</v>
      </c>
      <c r="BI87" s="26">
        <f t="shared" si="43"/>
        <v>0.84000000000000008</v>
      </c>
      <c r="BM87" s="11"/>
      <c r="BN87" s="35">
        <v>5139.4559999999992</v>
      </c>
      <c r="BO87" s="36">
        <v>2.016E-3</v>
      </c>
      <c r="BQ87" s="36">
        <f t="shared" si="34"/>
        <v>6.7068458828135178</v>
      </c>
      <c r="BR87" s="36">
        <f t="shared" si="35"/>
        <v>0.84000000000000008</v>
      </c>
      <c r="CA87" s="11"/>
      <c r="CB87" s="31"/>
      <c r="CC87" s="31">
        <v>2.016E-3</v>
      </c>
      <c r="CE87" s="31">
        <f t="shared" si="36"/>
        <v>0</v>
      </c>
      <c r="CF87" s="31">
        <f t="shared" si="37"/>
        <v>0.84000000000000008</v>
      </c>
    </row>
    <row r="88" spans="1:84" x14ac:dyDescent="0.3">
      <c r="A88" s="15">
        <v>0.15326000000000001</v>
      </c>
      <c r="B88" s="5">
        <v>2.0000000000000001E-4</v>
      </c>
      <c r="C88" s="5">
        <v>2.3999999999999998E-3</v>
      </c>
      <c r="E88" s="46">
        <v>4525.71</v>
      </c>
      <c r="F88" s="9">
        <v>2.0400000000000001E-3</v>
      </c>
      <c r="H88" s="13">
        <f t="shared" si="38"/>
        <v>5.9059245726216885</v>
      </c>
      <c r="I88" s="9">
        <f t="shared" si="39"/>
        <v>0.85000000000000009</v>
      </c>
      <c r="J88" s="18"/>
      <c r="K88" s="17"/>
      <c r="M88" s="50">
        <v>2.0400000000000001E-3</v>
      </c>
      <c r="O88" s="31">
        <f t="shared" si="40"/>
        <v>0</v>
      </c>
      <c r="P88" s="50">
        <f t="shared" si="41"/>
        <v>0.85000000000000009</v>
      </c>
      <c r="R88" s="11"/>
      <c r="S88" s="46">
        <v>4527.0117391304348</v>
      </c>
      <c r="T88" s="31">
        <v>2.0400000000000001E-3</v>
      </c>
      <c r="V88" s="31">
        <f t="shared" si="24"/>
        <v>5.9076233056641456</v>
      </c>
      <c r="W88" s="31">
        <f t="shared" si="25"/>
        <v>0.85000000000000009</v>
      </c>
      <c r="Y88" s="11"/>
      <c r="Z88" s="46">
        <v>4526.3772727272726</v>
      </c>
      <c r="AA88" s="3">
        <v>2.0400000000000001E-3</v>
      </c>
      <c r="AC88" s="3">
        <f t="shared" si="26"/>
        <v>5.9067953448091775</v>
      </c>
      <c r="AD88" s="3">
        <f t="shared" si="27"/>
        <v>0.85000000000000009</v>
      </c>
      <c r="AF88" s="11"/>
      <c r="AG88" s="37">
        <v>4527.4241666666667</v>
      </c>
      <c r="AH88" s="37">
        <v>2.0400000000000001E-3</v>
      </c>
      <c r="AJ88" s="7">
        <f t="shared" si="28"/>
        <v>5.9081615120274913</v>
      </c>
      <c r="AK88" s="7">
        <f t="shared" si="29"/>
        <v>0.85000000000000009</v>
      </c>
      <c r="AM88" s="11"/>
      <c r="AN88" s="46">
        <v>4776.083333333333</v>
      </c>
      <c r="AO88" s="29">
        <v>2.0400000000000001E-3</v>
      </c>
      <c r="AQ88" s="29">
        <f t="shared" si="30"/>
        <v>6.2326547479229193</v>
      </c>
      <c r="AR88" s="29">
        <f t="shared" si="31"/>
        <v>0.85000000000000009</v>
      </c>
      <c r="AT88" s="11"/>
      <c r="AU88" s="46">
        <v>5067.4784615384615</v>
      </c>
      <c r="AV88" s="26">
        <v>2.0400000000000001E-3</v>
      </c>
      <c r="AX88" s="26">
        <f t="shared" si="32"/>
        <v>6.6129172145875783</v>
      </c>
      <c r="AY88" s="26">
        <f t="shared" si="33"/>
        <v>0.85000000000000009</v>
      </c>
      <c r="BA88" s="11"/>
      <c r="BE88" s="25">
        <v>4731.33</v>
      </c>
      <c r="BF88" s="26">
        <v>2.0400000000000001E-3</v>
      </c>
      <c r="BH88" s="26">
        <f t="shared" si="42"/>
        <v>6.1742529035625733</v>
      </c>
      <c r="BI88" s="26">
        <f t="shared" si="43"/>
        <v>0.85000000000000009</v>
      </c>
      <c r="BM88" s="11"/>
      <c r="BN88" s="35">
        <v>5125.7116470588226</v>
      </c>
      <c r="BO88" s="36">
        <v>2.0400000000000001E-3</v>
      </c>
      <c r="BQ88" s="36">
        <f t="shared" si="34"/>
        <v>6.6889098878491744</v>
      </c>
      <c r="BR88" s="36">
        <f t="shared" si="35"/>
        <v>0.85000000000000009</v>
      </c>
      <c r="CA88" s="11"/>
      <c r="CB88" s="31"/>
      <c r="CC88" s="31">
        <v>2.0400000000000001E-3</v>
      </c>
      <c r="CE88" s="31">
        <f t="shared" si="36"/>
        <v>0</v>
      </c>
      <c r="CF88" s="31">
        <f t="shared" si="37"/>
        <v>0.85000000000000009</v>
      </c>
    </row>
    <row r="89" spans="1:84" x14ac:dyDescent="0.3">
      <c r="A89" s="15">
        <v>0.15326000000000001</v>
      </c>
      <c r="B89" s="5">
        <v>2.0000000000000001E-4</v>
      </c>
      <c r="C89" s="5">
        <v>2.3999999999999998E-3</v>
      </c>
      <c r="E89" s="46">
        <v>4513.8500000000004</v>
      </c>
      <c r="F89" s="9">
        <v>2.0639999999999999E-3</v>
      </c>
      <c r="H89" s="13">
        <f t="shared" si="38"/>
        <v>5.8904476053764849</v>
      </c>
      <c r="I89" s="9">
        <f t="shared" si="39"/>
        <v>0.86</v>
      </c>
      <c r="J89" s="18"/>
      <c r="K89" s="17"/>
      <c r="M89" s="50">
        <v>2.0639999999999999E-3</v>
      </c>
      <c r="O89" s="31">
        <f t="shared" si="40"/>
        <v>0</v>
      </c>
      <c r="P89" s="50">
        <f t="shared" si="41"/>
        <v>0.86</v>
      </c>
      <c r="R89" s="11"/>
      <c r="S89" s="46">
        <v>4515.4721739130446</v>
      </c>
      <c r="T89" s="31">
        <v>2.0639999999999999E-3</v>
      </c>
      <c r="V89" s="31">
        <f t="shared" si="24"/>
        <v>5.8925644968198414</v>
      </c>
      <c r="W89" s="31">
        <f t="shared" si="25"/>
        <v>0.86</v>
      </c>
      <c r="Y89" s="11"/>
      <c r="Z89" s="46">
        <v>4514.5400000000009</v>
      </c>
      <c r="AA89" s="3">
        <v>2.0639999999999999E-3</v>
      </c>
      <c r="AC89" s="3">
        <f t="shared" si="26"/>
        <v>5.8913480360172272</v>
      </c>
      <c r="AD89" s="3">
        <f t="shared" si="27"/>
        <v>0.86</v>
      </c>
      <c r="AF89" s="11"/>
      <c r="AG89" s="37">
        <v>4517.3175000000001</v>
      </c>
      <c r="AH89" s="37">
        <v>2.0639999999999999E-3</v>
      </c>
      <c r="AJ89" s="7">
        <f t="shared" si="28"/>
        <v>5.894972595589195</v>
      </c>
      <c r="AK89" s="7">
        <f t="shared" si="29"/>
        <v>0.86</v>
      </c>
      <c r="AM89" s="11"/>
      <c r="AN89" s="46">
        <v>4751.8558333333331</v>
      </c>
      <c r="AO89" s="29">
        <v>2.0639999999999999E-3</v>
      </c>
      <c r="AQ89" s="29">
        <f t="shared" si="30"/>
        <v>6.2010385401713863</v>
      </c>
      <c r="AR89" s="29">
        <f t="shared" si="31"/>
        <v>0.86</v>
      </c>
      <c r="AT89" s="11"/>
      <c r="AU89" s="46">
        <v>5045.3461538461543</v>
      </c>
      <c r="AV89" s="26">
        <v>2.0639999999999999E-3</v>
      </c>
      <c r="AX89" s="26">
        <f t="shared" si="32"/>
        <v>6.5840351740129899</v>
      </c>
      <c r="AY89" s="26">
        <f t="shared" si="33"/>
        <v>0.86</v>
      </c>
      <c r="BA89" s="11"/>
      <c r="BE89" s="25">
        <v>4714.1504081632665</v>
      </c>
      <c r="BF89" s="26">
        <v>2.0639999999999999E-3</v>
      </c>
      <c r="BH89" s="26">
        <f t="shared" si="42"/>
        <v>6.1518340182216713</v>
      </c>
      <c r="BI89" s="26">
        <f t="shared" si="43"/>
        <v>0.86</v>
      </c>
      <c r="BM89" s="11"/>
      <c r="BN89" s="35">
        <v>5110.3072941176442</v>
      </c>
      <c r="BO89" s="36">
        <v>2.0639999999999999E-3</v>
      </c>
      <c r="BQ89" s="36">
        <f t="shared" si="34"/>
        <v>6.6688076394592768</v>
      </c>
      <c r="BR89" s="36">
        <f t="shared" si="35"/>
        <v>0.86</v>
      </c>
      <c r="CA89" s="11"/>
      <c r="CB89" s="31"/>
      <c r="CC89" s="31">
        <v>2.0639999999999999E-3</v>
      </c>
      <c r="CE89" s="31">
        <f t="shared" si="36"/>
        <v>0</v>
      </c>
      <c r="CF89" s="31">
        <f t="shared" si="37"/>
        <v>0.86</v>
      </c>
    </row>
    <row r="90" spans="1:84" x14ac:dyDescent="0.3">
      <c r="A90" s="15">
        <v>0.15326000000000001</v>
      </c>
      <c r="B90" s="5">
        <v>2.0000000000000001E-4</v>
      </c>
      <c r="C90" s="5">
        <v>2.3999999999999998E-3</v>
      </c>
      <c r="E90" s="46">
        <v>4502.8900000000003</v>
      </c>
      <c r="F90" s="9">
        <v>2.088E-3</v>
      </c>
      <c r="H90" s="13">
        <f t="shared" si="38"/>
        <v>5.8761451128800735</v>
      </c>
      <c r="I90" s="9">
        <f t="shared" si="39"/>
        <v>0.87000000000000011</v>
      </c>
      <c r="J90" s="18"/>
      <c r="K90" s="17"/>
      <c r="M90" s="50">
        <v>2.088E-3</v>
      </c>
      <c r="O90" s="31">
        <f t="shared" si="40"/>
        <v>0</v>
      </c>
      <c r="P90" s="50">
        <f t="shared" si="41"/>
        <v>0.87000000000000011</v>
      </c>
      <c r="R90" s="11"/>
      <c r="S90" s="46">
        <v>4504.6256521739124</v>
      </c>
      <c r="T90" s="31">
        <v>2.088E-3</v>
      </c>
      <c r="V90" s="31">
        <f t="shared" si="24"/>
        <v>5.8784100902700152</v>
      </c>
      <c r="W90" s="31">
        <f t="shared" si="25"/>
        <v>0.87000000000000011</v>
      </c>
      <c r="Y90" s="11"/>
      <c r="Z90" s="46">
        <v>4503.3627272727272</v>
      </c>
      <c r="AA90" s="3">
        <v>2.088E-3</v>
      </c>
      <c r="AC90" s="3">
        <f t="shared" si="26"/>
        <v>5.8767620087077219</v>
      </c>
      <c r="AD90" s="3">
        <f t="shared" si="27"/>
        <v>0.87000000000000011</v>
      </c>
      <c r="AF90" s="11"/>
      <c r="AG90" s="37">
        <v>4505.7891666666665</v>
      </c>
      <c r="AH90" s="37">
        <v>2.088E-3</v>
      </c>
      <c r="AJ90" s="7">
        <f t="shared" si="28"/>
        <v>5.8799284440384527</v>
      </c>
      <c r="AK90" s="7">
        <f t="shared" si="29"/>
        <v>0.87000000000000011</v>
      </c>
      <c r="AM90" s="11"/>
      <c r="AN90" s="46">
        <v>4738.8616666666667</v>
      </c>
      <c r="AO90" s="29">
        <v>2.088E-3</v>
      </c>
      <c r="AQ90" s="29">
        <f t="shared" si="30"/>
        <v>6.1840815172473791</v>
      </c>
      <c r="AR90" s="29">
        <f t="shared" si="31"/>
        <v>0.87000000000000011</v>
      </c>
      <c r="AT90" s="11"/>
      <c r="AU90" s="46">
        <v>5048.87</v>
      </c>
      <c r="AV90" s="26">
        <v>2.088E-3</v>
      </c>
      <c r="AX90" s="26">
        <f t="shared" si="32"/>
        <v>6.5886336943755701</v>
      </c>
      <c r="AY90" s="26">
        <f t="shared" si="33"/>
        <v>0.87000000000000011</v>
      </c>
      <c r="BA90" s="11"/>
      <c r="BE90" s="25">
        <v>4706.3469387755104</v>
      </c>
      <c r="BF90" s="26">
        <v>2.088E-3</v>
      </c>
      <c r="BH90" s="26">
        <f t="shared" si="42"/>
        <v>6.1416507096117847</v>
      </c>
      <c r="BI90" s="26">
        <f t="shared" si="43"/>
        <v>0.87000000000000011</v>
      </c>
      <c r="BM90" s="11"/>
      <c r="BN90" s="35">
        <v>5102.5319999999992</v>
      </c>
      <c r="BO90" s="36">
        <v>2.088E-3</v>
      </c>
      <c r="BQ90" s="36">
        <f t="shared" si="34"/>
        <v>6.658661098786375</v>
      </c>
      <c r="BR90" s="36">
        <f t="shared" si="35"/>
        <v>0.87000000000000011</v>
      </c>
      <c r="CA90" s="11"/>
      <c r="CB90" s="31"/>
      <c r="CC90" s="31">
        <v>2.088E-3</v>
      </c>
      <c r="CE90" s="31">
        <f t="shared" si="36"/>
        <v>0</v>
      </c>
      <c r="CF90" s="31">
        <f t="shared" si="37"/>
        <v>0.87000000000000011</v>
      </c>
    </row>
    <row r="91" spans="1:84" x14ac:dyDescent="0.3">
      <c r="A91" s="15">
        <v>0.15326000000000001</v>
      </c>
      <c r="B91" s="5">
        <v>2.0000000000000001E-4</v>
      </c>
      <c r="C91" s="5">
        <v>2.3999999999999998E-3</v>
      </c>
      <c r="E91" s="46">
        <v>4492.37</v>
      </c>
      <c r="F91" s="9">
        <v>2.1120000000000002E-3</v>
      </c>
      <c r="H91" s="13">
        <f t="shared" si="38"/>
        <v>5.8624168080386267</v>
      </c>
      <c r="I91" s="9">
        <f t="shared" si="39"/>
        <v>0.88000000000000012</v>
      </c>
      <c r="J91" s="18"/>
      <c r="K91" s="17"/>
      <c r="M91" s="50">
        <v>2.1120000000000002E-3</v>
      </c>
      <c r="O91" s="31">
        <f t="shared" si="40"/>
        <v>0</v>
      </c>
      <c r="P91" s="50">
        <f t="shared" si="41"/>
        <v>0.88000000000000012</v>
      </c>
      <c r="R91" s="11"/>
      <c r="S91" s="46">
        <v>4494.5956521739135</v>
      </c>
      <c r="T91" s="31">
        <v>2.1120000000000002E-3</v>
      </c>
      <c r="V91" s="31">
        <f t="shared" si="24"/>
        <v>5.8653212216806914</v>
      </c>
      <c r="W91" s="31">
        <f t="shared" si="25"/>
        <v>0.88000000000000012</v>
      </c>
      <c r="Y91" s="11"/>
      <c r="Z91" s="46">
        <v>4492.8136363636359</v>
      </c>
      <c r="AA91" s="3">
        <v>2.1120000000000002E-3</v>
      </c>
      <c r="AC91" s="3">
        <f t="shared" si="26"/>
        <v>5.8629957410461122</v>
      </c>
      <c r="AD91" s="3">
        <f t="shared" si="27"/>
        <v>0.88000000000000012</v>
      </c>
      <c r="AF91" s="11"/>
      <c r="AG91" s="37">
        <v>4495.0199999999995</v>
      </c>
      <c r="AH91" s="37">
        <v>2.1120000000000002E-3</v>
      </c>
      <c r="AJ91" s="7">
        <f t="shared" si="28"/>
        <v>5.8658749836878501</v>
      </c>
      <c r="AK91" s="7">
        <f t="shared" si="29"/>
        <v>0.88000000000000012</v>
      </c>
      <c r="AM91" s="11"/>
      <c r="AN91" s="46">
        <v>4731.5174999999999</v>
      </c>
      <c r="AO91" s="29">
        <v>2.1120000000000002E-3</v>
      </c>
      <c r="AQ91" s="29">
        <f t="shared" si="30"/>
        <v>6.1744975858019053</v>
      </c>
      <c r="AR91" s="29">
        <f t="shared" si="31"/>
        <v>0.88000000000000012</v>
      </c>
      <c r="AT91" s="11"/>
      <c r="AU91" s="46">
        <v>5051.4299999999994</v>
      </c>
      <c r="AV91" s="26">
        <v>2.1120000000000002E-3</v>
      </c>
      <c r="AX91" s="26">
        <f t="shared" si="32"/>
        <v>6.5919744225499146</v>
      </c>
      <c r="AY91" s="26">
        <f t="shared" si="33"/>
        <v>0.88000000000000012</v>
      </c>
      <c r="BA91" s="11"/>
      <c r="BE91" s="25">
        <v>4700.0073469387771</v>
      </c>
      <c r="BF91" s="26">
        <v>2.1120000000000002E-3</v>
      </c>
      <c r="BH91" s="26">
        <f t="shared" si="42"/>
        <v>6.1333777201341206</v>
      </c>
      <c r="BI91" s="26">
        <f t="shared" si="43"/>
        <v>0.88000000000000012</v>
      </c>
      <c r="BM91" s="11"/>
      <c r="BN91" s="35">
        <v>5095.9936470588227</v>
      </c>
      <c r="BO91" s="36">
        <v>2.1120000000000002E-3</v>
      </c>
      <c r="BQ91" s="36">
        <f t="shared" si="34"/>
        <v>6.650128731644033</v>
      </c>
      <c r="BR91" s="36">
        <f t="shared" si="35"/>
        <v>0.88000000000000012</v>
      </c>
      <c r="CA91" s="11"/>
      <c r="CB91" s="31"/>
      <c r="CC91" s="31">
        <v>2.1120000000000002E-3</v>
      </c>
      <c r="CE91" s="31">
        <f t="shared" si="36"/>
        <v>0</v>
      </c>
      <c r="CF91" s="31">
        <f t="shared" si="37"/>
        <v>0.88000000000000012</v>
      </c>
    </row>
    <row r="92" spans="1:84" x14ac:dyDescent="0.3">
      <c r="A92" s="15">
        <v>0.15326000000000001</v>
      </c>
      <c r="B92" s="5">
        <v>2.0000000000000001E-4</v>
      </c>
      <c r="C92" s="5">
        <v>2.3999999999999998E-3</v>
      </c>
      <c r="E92" s="46">
        <v>4482.71</v>
      </c>
      <c r="F92" s="9">
        <v>2.1359999999999999E-3</v>
      </c>
      <c r="H92" s="13">
        <f t="shared" si="38"/>
        <v>5.8498107790682505</v>
      </c>
      <c r="I92" s="9">
        <f t="shared" si="39"/>
        <v>0.89</v>
      </c>
      <c r="J92" s="18"/>
      <c r="K92" s="17"/>
      <c r="M92" s="50">
        <v>2.1359999999999999E-3</v>
      </c>
      <c r="O92" s="31">
        <f t="shared" si="40"/>
        <v>0</v>
      </c>
      <c r="P92" s="50">
        <f t="shared" si="41"/>
        <v>0.89</v>
      </c>
      <c r="R92" s="11"/>
      <c r="S92" s="46">
        <v>4485.78</v>
      </c>
      <c r="T92" s="31">
        <v>2.1359999999999999E-3</v>
      </c>
      <c r="V92" s="31">
        <f t="shared" si="24"/>
        <v>5.8538170429335761</v>
      </c>
      <c r="W92" s="31">
        <f t="shared" si="25"/>
        <v>0.89</v>
      </c>
      <c r="Y92" s="11"/>
      <c r="Z92" s="46">
        <v>4482.9881818181811</v>
      </c>
      <c r="AA92" s="3">
        <v>2.1359999999999999E-3</v>
      </c>
      <c r="AC92" s="3">
        <f t="shared" si="26"/>
        <v>5.8501737985360585</v>
      </c>
      <c r="AD92" s="3">
        <f t="shared" si="27"/>
        <v>0.89</v>
      </c>
      <c r="AF92" s="11"/>
      <c r="AG92" s="37">
        <v>4485.7733333333326</v>
      </c>
      <c r="AH92" s="37">
        <v>2.1359999999999999E-3</v>
      </c>
      <c r="AJ92" s="7">
        <f t="shared" si="28"/>
        <v>5.8538083431206216</v>
      </c>
      <c r="AK92" s="7">
        <f t="shared" si="29"/>
        <v>0.89</v>
      </c>
      <c r="AM92" s="11"/>
      <c r="AN92" s="46">
        <v>4721.1141666666663</v>
      </c>
      <c r="AO92" s="29">
        <v>2.1359999999999999E-3</v>
      </c>
      <c r="AQ92" s="29">
        <f t="shared" si="30"/>
        <v>6.1609215276871545</v>
      </c>
      <c r="AR92" s="29">
        <f t="shared" si="31"/>
        <v>0.89</v>
      </c>
      <c r="AT92" s="11"/>
      <c r="AU92" s="46">
        <v>5058.0453846153841</v>
      </c>
      <c r="AV92" s="26">
        <v>2.1359999999999999E-3</v>
      </c>
      <c r="AX92" s="26">
        <f t="shared" si="32"/>
        <v>6.6006073138658277</v>
      </c>
      <c r="AY92" s="26">
        <f t="shared" si="33"/>
        <v>0.89</v>
      </c>
      <c r="BA92" s="11"/>
      <c r="BE92" s="25">
        <v>4694.5473469387753</v>
      </c>
      <c r="BF92" s="26">
        <v>2.1359999999999999E-3</v>
      </c>
      <c r="BH92" s="26">
        <f t="shared" si="42"/>
        <v>6.1262525733247752</v>
      </c>
      <c r="BI92" s="26">
        <f t="shared" si="43"/>
        <v>0.89</v>
      </c>
      <c r="BM92" s="11"/>
      <c r="BN92" s="35">
        <v>5090.8769411764706</v>
      </c>
      <c r="BO92" s="36">
        <v>2.1359999999999999E-3</v>
      </c>
      <c r="BQ92" s="36">
        <f t="shared" si="34"/>
        <v>6.6434515740264528</v>
      </c>
      <c r="BR92" s="36">
        <f t="shared" si="35"/>
        <v>0.89</v>
      </c>
      <c r="CA92" s="11"/>
      <c r="CB92" s="31"/>
      <c r="CC92" s="31">
        <v>2.1359999999999999E-3</v>
      </c>
      <c r="CE92" s="31">
        <f t="shared" si="36"/>
        <v>0</v>
      </c>
      <c r="CF92" s="31">
        <f t="shared" si="37"/>
        <v>0.89</v>
      </c>
    </row>
    <row r="93" spans="1:84" x14ac:dyDescent="0.3">
      <c r="A93" s="15">
        <v>0.15326000000000001</v>
      </c>
      <c r="B93" s="5">
        <v>2.0000000000000001E-4</v>
      </c>
      <c r="C93" s="5">
        <v>2.3999999999999998E-3</v>
      </c>
      <c r="E93" s="46">
        <v>4473.4799999999996</v>
      </c>
      <c r="F93" s="9">
        <v>2.16E-3</v>
      </c>
      <c r="H93" s="13">
        <f t="shared" si="38"/>
        <v>5.8377658880334069</v>
      </c>
      <c r="I93" s="9">
        <f t="shared" si="39"/>
        <v>0.90000000000000013</v>
      </c>
      <c r="J93" s="18"/>
      <c r="K93" s="17"/>
      <c r="M93" s="50">
        <v>2.16E-3</v>
      </c>
      <c r="O93" s="31">
        <f t="shared" si="40"/>
        <v>0</v>
      </c>
      <c r="P93" s="50">
        <f t="shared" si="41"/>
        <v>0.90000000000000013</v>
      </c>
      <c r="R93" s="11"/>
      <c r="S93" s="46">
        <v>4475.5330434782609</v>
      </c>
      <c r="T93" s="31">
        <v>2.16E-3</v>
      </c>
      <c r="V93" s="31">
        <f t="shared" si="24"/>
        <v>5.8404450521705087</v>
      </c>
      <c r="W93" s="31">
        <f t="shared" si="25"/>
        <v>0.90000000000000013</v>
      </c>
      <c r="Y93" s="11"/>
      <c r="Z93" s="46">
        <v>4473.7836363636361</v>
      </c>
      <c r="AA93" s="3">
        <v>2.16E-3</v>
      </c>
      <c r="AC93" s="3">
        <f t="shared" si="26"/>
        <v>5.838162124968858</v>
      </c>
      <c r="AD93" s="3">
        <f t="shared" si="27"/>
        <v>0.90000000000000013</v>
      </c>
      <c r="AF93" s="11"/>
      <c r="AG93" s="37">
        <v>4477.3183333333336</v>
      </c>
      <c r="AH93" s="37">
        <v>2.16E-3</v>
      </c>
      <c r="AJ93" s="7">
        <f t="shared" si="28"/>
        <v>5.8427748053416853</v>
      </c>
      <c r="AK93" s="7">
        <f t="shared" si="29"/>
        <v>0.90000000000000013</v>
      </c>
      <c r="AM93" s="11"/>
      <c r="AN93" s="46">
        <v>4710.121666666666</v>
      </c>
      <c r="AO93" s="29">
        <v>2.16E-3</v>
      </c>
      <c r="AQ93" s="29">
        <f t="shared" si="30"/>
        <v>6.1465766236025914</v>
      </c>
      <c r="AR93" s="29">
        <f t="shared" si="31"/>
        <v>0.90000000000000013</v>
      </c>
      <c r="AT93" s="11"/>
      <c r="AU93" s="46">
        <v>5074.5261538461536</v>
      </c>
      <c r="AV93" s="26">
        <v>2.16E-3</v>
      </c>
      <c r="AX93" s="26">
        <f t="shared" si="32"/>
        <v>6.6221142553127414</v>
      </c>
      <c r="AY93" s="26">
        <f t="shared" si="33"/>
        <v>0.90000000000000013</v>
      </c>
      <c r="BA93" s="11"/>
      <c r="BE93" s="25">
        <v>4691.902448979592</v>
      </c>
      <c r="BF93" s="26">
        <v>2.16E-3</v>
      </c>
      <c r="BH93" s="26">
        <f t="shared" si="42"/>
        <v>6.1228010556956702</v>
      </c>
      <c r="BI93" s="26">
        <f t="shared" si="43"/>
        <v>0.90000000000000013</v>
      </c>
      <c r="BM93" s="11"/>
      <c r="BN93" s="35">
        <v>5092.0565882352939</v>
      </c>
      <c r="BO93" s="36">
        <v>2.16E-3</v>
      </c>
      <c r="BQ93" s="36">
        <f t="shared" si="34"/>
        <v>6.6449909803409817</v>
      </c>
      <c r="BR93" s="36">
        <f t="shared" si="35"/>
        <v>0.90000000000000013</v>
      </c>
      <c r="CA93" s="11"/>
      <c r="CB93" s="31"/>
      <c r="CC93" s="31">
        <v>2.16E-3</v>
      </c>
      <c r="CE93" s="31">
        <f t="shared" si="36"/>
        <v>0</v>
      </c>
      <c r="CF93" s="31">
        <f t="shared" si="37"/>
        <v>0.90000000000000013</v>
      </c>
    </row>
    <row r="94" spans="1:84" x14ac:dyDescent="0.3">
      <c r="A94" s="15">
        <v>0.15326000000000001</v>
      </c>
      <c r="B94" s="5">
        <v>2.0000000000000001E-4</v>
      </c>
      <c r="C94" s="5">
        <v>2.3999999999999998E-3</v>
      </c>
      <c r="E94" s="46">
        <v>4465.09</v>
      </c>
      <c r="F94" s="9">
        <v>2.1840000000000002E-3</v>
      </c>
      <c r="H94" s="13">
        <f t="shared" si="38"/>
        <v>5.8268171734307712</v>
      </c>
      <c r="I94" s="9">
        <f t="shared" si="39"/>
        <v>0.91000000000000014</v>
      </c>
      <c r="J94" s="18"/>
      <c r="K94" s="17"/>
      <c r="M94" s="50">
        <v>2.1840000000000002E-3</v>
      </c>
      <c r="O94" s="31">
        <f t="shared" si="40"/>
        <v>0</v>
      </c>
      <c r="P94" s="50">
        <f t="shared" si="41"/>
        <v>0.91000000000000014</v>
      </c>
      <c r="R94" s="11"/>
      <c r="S94" s="46">
        <v>4467.1856521739128</v>
      </c>
      <c r="T94" s="31">
        <v>2.1840000000000002E-3</v>
      </c>
      <c r="V94" s="31">
        <f t="shared" si="24"/>
        <v>5.8295519407202301</v>
      </c>
      <c r="W94" s="31">
        <f t="shared" si="25"/>
        <v>0.91000000000000014</v>
      </c>
      <c r="Y94" s="11"/>
      <c r="Z94" s="46">
        <v>4465.358181818181</v>
      </c>
      <c r="AA94" s="3">
        <v>2.1840000000000002E-3</v>
      </c>
      <c r="AC94" s="3">
        <f t="shared" si="26"/>
        <v>5.8271671431791479</v>
      </c>
      <c r="AD94" s="3">
        <f t="shared" si="27"/>
        <v>0.91000000000000014</v>
      </c>
      <c r="AF94" s="11"/>
      <c r="AG94" s="37">
        <v>4470.0291666666672</v>
      </c>
      <c r="AH94" s="37">
        <v>2.1840000000000002E-3</v>
      </c>
      <c r="AJ94" s="7">
        <f t="shared" si="28"/>
        <v>5.8332626473530826</v>
      </c>
      <c r="AK94" s="7">
        <f t="shared" si="29"/>
        <v>0.91000000000000014</v>
      </c>
      <c r="AM94" s="11"/>
      <c r="AN94" s="46">
        <v>4702.4741666666669</v>
      </c>
      <c r="AO94" s="29">
        <v>2.1840000000000002E-3</v>
      </c>
      <c r="AQ94" s="29">
        <f t="shared" si="30"/>
        <v>6.1365968506677104</v>
      </c>
      <c r="AR94" s="29">
        <f t="shared" si="31"/>
        <v>0.91000000000000014</v>
      </c>
      <c r="AT94" s="11"/>
      <c r="AU94" s="46">
        <v>5079.6492307692306</v>
      </c>
      <c r="AV94" s="26">
        <v>2.1840000000000002E-3</v>
      </c>
      <c r="AX94" s="26">
        <f t="shared" si="32"/>
        <v>6.6287997269597163</v>
      </c>
      <c r="AY94" s="26">
        <f t="shared" si="33"/>
        <v>0.91000000000000014</v>
      </c>
      <c r="BA94" s="11"/>
      <c r="BE94" s="25">
        <v>4687.5410204081627</v>
      </c>
      <c r="BF94" s="26">
        <v>2.1840000000000002E-3</v>
      </c>
      <c r="BH94" s="26">
        <f t="shared" si="42"/>
        <v>6.1171095137781064</v>
      </c>
      <c r="BI94" s="26">
        <f t="shared" si="43"/>
        <v>0.91000000000000014</v>
      </c>
      <c r="BM94" s="11"/>
      <c r="BN94" s="35">
        <v>5089.624235294119</v>
      </c>
      <c r="BO94" s="36">
        <v>2.1840000000000002E-3</v>
      </c>
      <c r="BQ94" s="36">
        <f t="shared" si="34"/>
        <v>6.6418168279970233</v>
      </c>
      <c r="BR94" s="36">
        <f t="shared" si="35"/>
        <v>0.91000000000000014</v>
      </c>
      <c r="CA94" s="11"/>
      <c r="CB94" s="31"/>
      <c r="CC94" s="31">
        <v>2.1840000000000002E-3</v>
      </c>
      <c r="CE94" s="31">
        <f t="shared" si="36"/>
        <v>0</v>
      </c>
      <c r="CF94" s="31">
        <f t="shared" si="37"/>
        <v>0.91000000000000014</v>
      </c>
    </row>
    <row r="95" spans="1:84" x14ac:dyDescent="0.3">
      <c r="A95" s="15">
        <v>0.15326000000000001</v>
      </c>
      <c r="B95" s="5">
        <v>2.0000000000000001E-4</v>
      </c>
      <c r="C95" s="5">
        <v>2.3999999999999998E-3</v>
      </c>
      <c r="E95" s="46">
        <v>4457.3100000000004</v>
      </c>
      <c r="F95" s="9">
        <v>2.2079999999999999E-3</v>
      </c>
      <c r="H95" s="13">
        <f t="shared" si="38"/>
        <v>5.8166644917134285</v>
      </c>
      <c r="I95" s="9">
        <f t="shared" si="39"/>
        <v>0.92</v>
      </c>
      <c r="J95" s="18"/>
      <c r="K95" s="17"/>
      <c r="M95" s="50">
        <v>2.2079999999999999E-3</v>
      </c>
      <c r="O95" s="31">
        <f t="shared" si="40"/>
        <v>0</v>
      </c>
      <c r="P95" s="50">
        <f t="shared" si="41"/>
        <v>0.92</v>
      </c>
      <c r="R95" s="11"/>
      <c r="S95" s="46">
        <v>4459.6256521739133</v>
      </c>
      <c r="T95" s="31">
        <v>2.2079999999999999E-3</v>
      </c>
      <c r="V95" s="31">
        <f t="shared" si="24"/>
        <v>5.8196863528303711</v>
      </c>
      <c r="W95" s="31">
        <f t="shared" si="25"/>
        <v>0.92</v>
      </c>
      <c r="Y95" s="11"/>
      <c r="Z95" s="46">
        <v>4457.6536363636369</v>
      </c>
      <c r="AA95" s="3">
        <v>2.2079999999999999E-3</v>
      </c>
      <c r="AC95" s="3">
        <f t="shared" si="26"/>
        <v>5.8171129275266047</v>
      </c>
      <c r="AD95" s="3">
        <f t="shared" si="27"/>
        <v>0.92</v>
      </c>
      <c r="AF95" s="11"/>
      <c r="AG95" s="37">
        <v>4467.7849999999989</v>
      </c>
      <c r="AH95" s="37">
        <v>2.2079999999999999E-3</v>
      </c>
      <c r="AJ95" s="7">
        <f t="shared" si="28"/>
        <v>5.8303340728174327</v>
      </c>
      <c r="AK95" s="7">
        <f t="shared" si="29"/>
        <v>0.92</v>
      </c>
      <c r="AM95" s="11"/>
      <c r="AN95" s="46">
        <v>4707.0058333333327</v>
      </c>
      <c r="AO95" s="29">
        <v>2.2079999999999999E-3</v>
      </c>
      <c r="AQ95" s="29">
        <f t="shared" si="30"/>
        <v>6.1425105485232061</v>
      </c>
      <c r="AR95" s="29">
        <f t="shared" si="31"/>
        <v>0.92</v>
      </c>
      <c r="AT95" s="11"/>
      <c r="AU95" s="46">
        <v>5068.4353846153845</v>
      </c>
      <c r="AV95" s="26">
        <v>2.2079999999999999E-3</v>
      </c>
      <c r="AX95" s="26">
        <f t="shared" si="32"/>
        <v>6.6141659723546713</v>
      </c>
      <c r="AY95" s="26">
        <f t="shared" si="33"/>
        <v>0.92</v>
      </c>
      <c r="BA95" s="11"/>
      <c r="BE95" s="25">
        <v>4683.23775510204</v>
      </c>
      <c r="BF95" s="26">
        <v>2.2079999999999999E-3</v>
      </c>
      <c r="BH95" s="26">
        <f t="shared" si="42"/>
        <v>6.1114938732898869</v>
      </c>
      <c r="BI95" s="26">
        <f t="shared" si="43"/>
        <v>0.92</v>
      </c>
      <c r="BM95" s="11"/>
      <c r="BN95" s="35">
        <v>5084.1171764705869</v>
      </c>
      <c r="BO95" s="36">
        <v>2.2079999999999999E-3</v>
      </c>
      <c r="BQ95" s="36">
        <f t="shared" si="34"/>
        <v>6.6346302707432949</v>
      </c>
      <c r="BR95" s="36">
        <f t="shared" si="35"/>
        <v>0.92</v>
      </c>
      <c r="CA95" s="11"/>
      <c r="CB95" s="31"/>
      <c r="CC95" s="31">
        <v>2.2079999999999999E-3</v>
      </c>
      <c r="CE95" s="31">
        <f t="shared" si="36"/>
        <v>0</v>
      </c>
      <c r="CF95" s="31">
        <f t="shared" si="37"/>
        <v>0.92</v>
      </c>
    </row>
    <row r="96" spans="1:84" x14ac:dyDescent="0.3">
      <c r="A96" s="15">
        <v>0.15326000000000001</v>
      </c>
      <c r="B96" s="5">
        <v>2.0000000000000001E-4</v>
      </c>
      <c r="C96" s="5">
        <v>2.3999999999999998E-3</v>
      </c>
      <c r="E96" s="46">
        <v>4450.58</v>
      </c>
      <c r="F96" s="9">
        <v>2.232E-3</v>
      </c>
      <c r="H96" s="13">
        <f t="shared" si="38"/>
        <v>5.8078820305363434</v>
      </c>
      <c r="I96" s="9">
        <f t="shared" si="39"/>
        <v>0.93</v>
      </c>
      <c r="J96" s="18"/>
      <c r="K96" s="17"/>
      <c r="M96" s="50">
        <v>2.232E-3</v>
      </c>
      <c r="O96" s="31">
        <f t="shared" si="40"/>
        <v>0</v>
      </c>
      <c r="P96" s="50">
        <f t="shared" si="41"/>
        <v>0.93</v>
      </c>
      <c r="R96" s="11"/>
      <c r="S96" s="46">
        <v>4452.8569565217404</v>
      </c>
      <c r="T96" s="31">
        <v>2.232E-3</v>
      </c>
      <c r="V96" s="31">
        <f t="shared" si="24"/>
        <v>5.8108533949128809</v>
      </c>
      <c r="W96" s="31">
        <f t="shared" si="25"/>
        <v>0.93</v>
      </c>
      <c r="Y96" s="11"/>
      <c r="Z96" s="46">
        <v>4450.6509090909103</v>
      </c>
      <c r="AA96" s="3">
        <v>2.232E-3</v>
      </c>
      <c r="AC96" s="3">
        <f t="shared" si="26"/>
        <v>5.8079745649104924</v>
      </c>
      <c r="AD96" s="3">
        <f t="shared" si="27"/>
        <v>0.93</v>
      </c>
      <c r="AF96" s="11"/>
      <c r="AG96" s="37">
        <v>4454.6633333333339</v>
      </c>
      <c r="AH96" s="37">
        <v>2.232E-3</v>
      </c>
      <c r="AJ96" s="7">
        <f t="shared" si="28"/>
        <v>5.8132106659706819</v>
      </c>
      <c r="AK96" s="7">
        <f t="shared" si="29"/>
        <v>0.93</v>
      </c>
      <c r="AM96" s="11"/>
      <c r="AN96" s="46">
        <v>4673.5108333333337</v>
      </c>
      <c r="AO96" s="29">
        <v>2.232E-3</v>
      </c>
      <c r="AQ96" s="29">
        <f t="shared" si="30"/>
        <v>6.0988005132889649</v>
      </c>
      <c r="AR96" s="29">
        <f t="shared" si="31"/>
        <v>0.93</v>
      </c>
      <c r="AT96" s="11"/>
      <c r="AU96" s="46">
        <v>5067.1123076923068</v>
      </c>
      <c r="AV96" s="26">
        <v>2.232E-3</v>
      </c>
      <c r="AX96" s="26">
        <f t="shared" si="32"/>
        <v>6.6124393940914876</v>
      </c>
      <c r="AY96" s="26">
        <f t="shared" si="33"/>
        <v>0.93</v>
      </c>
      <c r="BA96" s="11"/>
      <c r="BE96" s="25">
        <v>4669.7610204081639</v>
      </c>
      <c r="BF96" s="26">
        <v>2.232E-3</v>
      </c>
      <c r="BH96" s="26">
        <f t="shared" si="42"/>
        <v>6.0939071126297319</v>
      </c>
      <c r="BI96" s="26">
        <f t="shared" si="43"/>
        <v>0.93</v>
      </c>
      <c r="BM96" s="11"/>
      <c r="BN96" s="35">
        <v>5079.8276470588244</v>
      </c>
      <c r="BO96" s="36">
        <v>2.232E-3</v>
      </c>
      <c r="BQ96" s="36">
        <f t="shared" si="34"/>
        <v>6.6290325552118281</v>
      </c>
      <c r="BR96" s="36">
        <f t="shared" si="35"/>
        <v>0.93</v>
      </c>
      <c r="CA96" s="11"/>
      <c r="CB96" s="31"/>
      <c r="CC96" s="31">
        <v>2.232E-3</v>
      </c>
      <c r="CE96" s="31">
        <f t="shared" si="36"/>
        <v>0</v>
      </c>
      <c r="CF96" s="31">
        <f t="shared" si="37"/>
        <v>0.93</v>
      </c>
    </row>
    <row r="97" spans="1:84" x14ac:dyDescent="0.3">
      <c r="A97" s="15">
        <v>0.15326000000000001</v>
      </c>
      <c r="B97" s="5">
        <v>2.0000000000000001E-4</v>
      </c>
      <c r="C97" s="5">
        <v>2.3999999999999998E-3</v>
      </c>
      <c r="E97" s="46">
        <v>4444.26</v>
      </c>
      <c r="F97" s="9">
        <v>2.2560000000000002E-3</v>
      </c>
      <c r="H97" s="13">
        <f t="shared" si="38"/>
        <v>5.7996346078559311</v>
      </c>
      <c r="I97" s="9">
        <f t="shared" si="39"/>
        <v>0.94000000000000017</v>
      </c>
      <c r="J97" s="18"/>
      <c r="K97" s="17"/>
      <c r="M97" s="50">
        <v>2.2560000000000002E-3</v>
      </c>
      <c r="O97" s="31">
        <f t="shared" si="40"/>
        <v>0</v>
      </c>
      <c r="P97" s="50">
        <f t="shared" si="41"/>
        <v>0.94000000000000017</v>
      </c>
      <c r="R97" s="11"/>
      <c r="S97" s="46">
        <v>4447.0230434782616</v>
      </c>
      <c r="T97" s="31">
        <v>2.2560000000000002E-3</v>
      </c>
      <c r="V97" s="31">
        <f t="shared" si="24"/>
        <v>5.8032403020726369</v>
      </c>
      <c r="W97" s="31">
        <f t="shared" si="25"/>
        <v>0.94000000000000017</v>
      </c>
      <c r="Y97" s="11"/>
      <c r="Z97" s="46">
        <v>4444.4345454545455</v>
      </c>
      <c r="AA97" s="3">
        <v>2.2560000000000002E-3</v>
      </c>
      <c r="AC97" s="3">
        <f t="shared" si="26"/>
        <v>5.7998623847769091</v>
      </c>
      <c r="AD97" s="3">
        <f t="shared" si="27"/>
        <v>0.94000000000000017</v>
      </c>
      <c r="AF97" s="11"/>
      <c r="AG97" s="37">
        <v>4448.6991666666672</v>
      </c>
      <c r="AH97" s="37">
        <v>2.2560000000000002E-3</v>
      </c>
      <c r="AJ97" s="7">
        <f t="shared" si="28"/>
        <v>5.805427595806691</v>
      </c>
      <c r="AK97" s="7">
        <f t="shared" si="29"/>
        <v>0.94000000000000017</v>
      </c>
      <c r="AM97" s="11"/>
      <c r="AN97" s="46">
        <v>4668.0325000000003</v>
      </c>
      <c r="AO97" s="29">
        <v>2.2560000000000002E-3</v>
      </c>
      <c r="AQ97" s="29">
        <f t="shared" si="30"/>
        <v>6.0916514419939976</v>
      </c>
      <c r="AR97" s="29">
        <f t="shared" si="31"/>
        <v>0.94000000000000017</v>
      </c>
      <c r="AT97" s="11"/>
      <c r="AU97" s="46">
        <v>5081.3761538461549</v>
      </c>
      <c r="AV97" s="26">
        <v>2.2560000000000002E-3</v>
      </c>
      <c r="AX97" s="26">
        <f t="shared" si="32"/>
        <v>6.6310533131230001</v>
      </c>
      <c r="AY97" s="26">
        <f t="shared" si="33"/>
        <v>0.94000000000000017</v>
      </c>
      <c r="BA97" s="11"/>
      <c r="BE97" s="25">
        <v>4669.2185714285715</v>
      </c>
      <c r="BF97" s="26">
        <v>2.2560000000000002E-3</v>
      </c>
      <c r="BH97" s="26">
        <f t="shared" si="42"/>
        <v>6.0931992319307993</v>
      </c>
      <c r="BI97" s="26">
        <f t="shared" si="43"/>
        <v>0.94000000000000017</v>
      </c>
      <c r="BM97" s="11"/>
      <c r="BN97" s="35">
        <v>5089.5415294117647</v>
      </c>
      <c r="BO97" s="36">
        <v>2.2560000000000002E-3</v>
      </c>
      <c r="BQ97" s="36">
        <f t="shared" si="34"/>
        <v>6.6417088991410216</v>
      </c>
      <c r="BR97" s="36">
        <f t="shared" si="35"/>
        <v>0.94000000000000017</v>
      </c>
      <c r="CA97" s="11"/>
      <c r="CB97" s="31"/>
      <c r="CC97" s="31">
        <v>2.2560000000000002E-3</v>
      </c>
      <c r="CE97" s="31">
        <f t="shared" si="36"/>
        <v>0</v>
      </c>
      <c r="CF97" s="31">
        <f t="shared" si="37"/>
        <v>0.94000000000000017</v>
      </c>
    </row>
    <row r="98" spans="1:84" x14ac:dyDescent="0.3">
      <c r="A98" s="15">
        <v>0.15326000000000001</v>
      </c>
      <c r="B98" s="5">
        <v>2.0000000000000001E-4</v>
      </c>
      <c r="C98" s="5">
        <v>2.3999999999999998E-3</v>
      </c>
      <c r="E98" s="46">
        <v>4439.13</v>
      </c>
      <c r="F98" s="9">
        <v>2.2799999999999999E-3</v>
      </c>
      <c r="H98" s="13">
        <f t="shared" si="38"/>
        <v>5.7929401017878117</v>
      </c>
      <c r="I98" s="9">
        <f t="shared" si="39"/>
        <v>0.95000000000000007</v>
      </c>
      <c r="J98" s="18"/>
      <c r="K98" s="17"/>
      <c r="M98" s="50">
        <v>2.2799999999999999E-3</v>
      </c>
      <c r="O98" s="31">
        <f t="shared" si="40"/>
        <v>0</v>
      </c>
      <c r="P98" s="50">
        <f t="shared" si="41"/>
        <v>0.95000000000000007</v>
      </c>
      <c r="R98" s="11"/>
      <c r="S98" s="46">
        <v>4443.4152173913053</v>
      </c>
      <c r="T98" s="31">
        <v>2.2799999999999999E-3</v>
      </c>
      <c r="V98" s="31">
        <f t="shared" si="24"/>
        <v>5.7985321902535629</v>
      </c>
      <c r="W98" s="31">
        <f t="shared" si="25"/>
        <v>0.95000000000000007</v>
      </c>
      <c r="Y98" s="11"/>
      <c r="Z98" s="46">
        <v>4439.05</v>
      </c>
      <c r="AA98" s="3">
        <v>2.2799999999999999E-3</v>
      </c>
      <c r="AC98" s="3">
        <f t="shared" si="26"/>
        <v>5.7928357040323633</v>
      </c>
      <c r="AD98" s="3">
        <f t="shared" si="27"/>
        <v>0.95000000000000007</v>
      </c>
      <c r="AF98" s="11"/>
      <c r="AG98" s="37">
        <v>4443.6149999999998</v>
      </c>
      <c r="AH98" s="37">
        <v>2.2799999999999999E-3</v>
      </c>
      <c r="AJ98" s="7">
        <f t="shared" si="28"/>
        <v>5.7987929009526296</v>
      </c>
      <c r="AK98" s="7">
        <f t="shared" si="29"/>
        <v>0.95000000000000007</v>
      </c>
      <c r="AM98" s="11"/>
      <c r="AN98" s="46">
        <v>4665.0291666666662</v>
      </c>
      <c r="AO98" s="29">
        <v>2.2799999999999999E-3</v>
      </c>
      <c r="AQ98" s="29">
        <f t="shared" si="30"/>
        <v>6.0877321762582097</v>
      </c>
      <c r="AR98" s="29">
        <f t="shared" si="31"/>
        <v>0.95000000000000007</v>
      </c>
      <c r="AT98" s="11"/>
      <c r="AU98" s="46">
        <v>5097.4353846153845</v>
      </c>
      <c r="AV98" s="26">
        <v>2.2799999999999999E-3</v>
      </c>
      <c r="AX98" s="26">
        <f t="shared" si="32"/>
        <v>6.6520101587046652</v>
      </c>
      <c r="AY98" s="26">
        <f t="shared" si="33"/>
        <v>0.95000000000000007</v>
      </c>
      <c r="BA98" s="11"/>
      <c r="BE98" s="25">
        <v>4670.1851020408167</v>
      </c>
      <c r="BF98" s="26">
        <v>2.2799999999999999E-3</v>
      </c>
      <c r="BH98" s="26">
        <f t="shared" si="42"/>
        <v>6.0944605272619299</v>
      </c>
      <c r="BI98" s="26">
        <f t="shared" si="43"/>
        <v>0.95000000000000007</v>
      </c>
      <c r="BM98" s="11"/>
      <c r="BN98" s="35">
        <v>5095.2714117647056</v>
      </c>
      <c r="BO98" s="36">
        <v>2.2799999999999999E-3</v>
      </c>
      <c r="BQ98" s="36">
        <f t="shared" si="34"/>
        <v>6.6491862348488917</v>
      </c>
      <c r="BR98" s="36">
        <f t="shared" si="35"/>
        <v>0.95000000000000007</v>
      </c>
      <c r="CA98" s="11"/>
      <c r="CB98" s="31"/>
      <c r="CC98" s="31">
        <v>2.2799999999999999E-3</v>
      </c>
      <c r="CE98" s="31">
        <f t="shared" si="36"/>
        <v>0</v>
      </c>
      <c r="CF98" s="31">
        <f t="shared" si="37"/>
        <v>0.95000000000000007</v>
      </c>
    </row>
    <row r="99" spans="1:84" x14ac:dyDescent="0.3">
      <c r="A99" s="15">
        <v>0.15326000000000001</v>
      </c>
      <c r="B99" s="5">
        <v>2.0000000000000001E-4</v>
      </c>
      <c r="C99" s="5">
        <v>2.3999999999999998E-3</v>
      </c>
      <c r="E99" s="46">
        <v>4434.3900000000003</v>
      </c>
      <c r="F99" s="9">
        <v>2.3040000000000001E-3</v>
      </c>
      <c r="H99" s="13">
        <f t="shared" si="38"/>
        <v>5.7867545347775025</v>
      </c>
      <c r="I99" s="9">
        <f t="shared" si="39"/>
        <v>0.96000000000000008</v>
      </c>
      <c r="J99" s="18"/>
      <c r="K99" s="17"/>
      <c r="M99" s="50">
        <v>2.3040000000000001E-3</v>
      </c>
      <c r="O99" s="31">
        <f t="shared" si="40"/>
        <v>0</v>
      </c>
      <c r="P99" s="50">
        <f t="shared" si="41"/>
        <v>0.96000000000000008</v>
      </c>
      <c r="R99" s="11"/>
      <c r="S99" s="46">
        <v>4436.5313043478263</v>
      </c>
      <c r="T99" s="31">
        <v>2.3040000000000001E-3</v>
      </c>
      <c r="V99" s="31">
        <f t="shared" si="24"/>
        <v>5.7895488768730603</v>
      </c>
      <c r="W99" s="31">
        <f t="shared" si="25"/>
        <v>0.96000000000000008</v>
      </c>
      <c r="Y99" s="11"/>
      <c r="Z99" s="46">
        <v>4434.505454545455</v>
      </c>
      <c r="AA99" s="3">
        <v>2.3040000000000001E-3</v>
      </c>
      <c r="AC99" s="3">
        <f t="shared" si="26"/>
        <v>5.7869051997200254</v>
      </c>
      <c r="AD99" s="3">
        <f t="shared" si="27"/>
        <v>0.96000000000000008</v>
      </c>
      <c r="AF99" s="11"/>
      <c r="AG99" s="37">
        <v>4439.7550000000001</v>
      </c>
      <c r="AH99" s="37">
        <v>2.3040000000000001E-3</v>
      </c>
      <c r="AJ99" s="7">
        <f t="shared" si="28"/>
        <v>5.7937557092522507</v>
      </c>
      <c r="AK99" s="7">
        <f t="shared" si="29"/>
        <v>0.96000000000000008</v>
      </c>
      <c r="AM99" s="11"/>
      <c r="AN99" s="46">
        <v>4658.4333333333334</v>
      </c>
      <c r="AO99" s="29">
        <v>2.3040000000000001E-3</v>
      </c>
      <c r="AQ99" s="29">
        <f t="shared" si="30"/>
        <v>6.0791247988168262</v>
      </c>
      <c r="AR99" s="29">
        <f t="shared" si="31"/>
        <v>0.96000000000000008</v>
      </c>
      <c r="AT99" s="11"/>
      <c r="AU99" s="46">
        <v>5102.9476923076918</v>
      </c>
      <c r="AV99" s="26">
        <v>2.3040000000000001E-3</v>
      </c>
      <c r="AX99" s="26">
        <f t="shared" si="32"/>
        <v>6.6592035655848782</v>
      </c>
      <c r="AY99" s="26">
        <f t="shared" si="33"/>
        <v>0.96000000000000008</v>
      </c>
      <c r="BA99" s="11"/>
      <c r="BE99" s="25">
        <v>4667.9700000000012</v>
      </c>
      <c r="BF99" s="26">
        <v>2.3040000000000001E-3</v>
      </c>
      <c r="BH99" s="26">
        <f t="shared" si="42"/>
        <v>6.0915698812475547</v>
      </c>
      <c r="BI99" s="26">
        <f t="shared" si="43"/>
        <v>0.96000000000000008</v>
      </c>
      <c r="BM99" s="11"/>
      <c r="BN99" s="35">
        <v>5097.831411764706</v>
      </c>
      <c r="BO99" s="36">
        <v>2.3040000000000001E-3</v>
      </c>
      <c r="BQ99" s="36">
        <f t="shared" si="34"/>
        <v>6.6525269630232362</v>
      </c>
      <c r="BR99" s="36">
        <f t="shared" si="35"/>
        <v>0.96000000000000008</v>
      </c>
      <c r="CA99" s="11"/>
      <c r="CB99" s="31"/>
      <c r="CC99" s="31">
        <v>2.3040000000000001E-3</v>
      </c>
      <c r="CE99" s="31">
        <f t="shared" si="36"/>
        <v>0</v>
      </c>
      <c r="CF99" s="31">
        <f t="shared" si="37"/>
        <v>0.96000000000000008</v>
      </c>
    </row>
    <row r="100" spans="1:84" x14ac:dyDescent="0.3">
      <c r="A100" s="15">
        <v>0.15326000000000001</v>
      </c>
      <c r="B100" s="5">
        <v>2.0000000000000001E-4</v>
      </c>
      <c r="C100" s="5">
        <v>2.3999999999999998E-3</v>
      </c>
      <c r="E100" s="46">
        <v>4430.8599999999997</v>
      </c>
      <c r="F100" s="9">
        <v>2.3280000000000002E-3</v>
      </c>
      <c r="H100" s="13">
        <f t="shared" si="38"/>
        <v>5.7821479838183469</v>
      </c>
      <c r="I100" s="9">
        <f t="shared" si="39"/>
        <v>0.9700000000000002</v>
      </c>
      <c r="J100" s="18"/>
      <c r="K100" s="17"/>
      <c r="M100" s="50">
        <v>2.3280000000000002E-3</v>
      </c>
      <c r="O100" s="31">
        <f t="shared" si="40"/>
        <v>0</v>
      </c>
      <c r="P100" s="50">
        <f t="shared" si="41"/>
        <v>0.9700000000000002</v>
      </c>
      <c r="R100" s="11"/>
      <c r="S100" s="46">
        <v>4432.7839130434786</v>
      </c>
      <c r="T100" s="31">
        <v>2.3280000000000002E-3</v>
      </c>
      <c r="V100" s="31">
        <f t="shared" si="24"/>
        <v>5.7846586363610575</v>
      </c>
      <c r="W100" s="31">
        <f t="shared" si="25"/>
        <v>0.9700000000000002</v>
      </c>
      <c r="Y100" s="11"/>
      <c r="Z100" s="46">
        <v>4430.8218181818183</v>
      </c>
      <c r="AA100" s="3">
        <v>2.3280000000000002E-3</v>
      </c>
      <c r="AC100" s="3">
        <f t="shared" si="26"/>
        <v>5.7820981576168844</v>
      </c>
      <c r="AD100" s="3">
        <f t="shared" si="27"/>
        <v>0.9700000000000002</v>
      </c>
      <c r="AF100" s="11"/>
      <c r="AG100" s="37">
        <v>4438.0616666666656</v>
      </c>
      <c r="AH100" s="37">
        <v>2.3280000000000002E-3</v>
      </c>
      <c r="AJ100" s="7">
        <f t="shared" si="28"/>
        <v>5.7915459567619276</v>
      </c>
      <c r="AK100" s="7">
        <f t="shared" si="29"/>
        <v>0.9700000000000002</v>
      </c>
      <c r="AM100" s="11"/>
      <c r="AN100" s="46">
        <v>4659.2024999999994</v>
      </c>
      <c r="AO100" s="29">
        <v>2.3280000000000002E-3</v>
      </c>
      <c r="AQ100" s="29">
        <f t="shared" si="30"/>
        <v>6.0801285397363953</v>
      </c>
      <c r="AR100" s="29">
        <f t="shared" si="31"/>
        <v>0.9700000000000002</v>
      </c>
      <c r="AT100" s="11"/>
      <c r="AU100" s="46">
        <v>5103.6169230769237</v>
      </c>
      <c r="AV100" s="26">
        <v>2.3280000000000002E-3</v>
      </c>
      <c r="AX100" s="26">
        <f t="shared" si="32"/>
        <v>6.6600768929621861</v>
      </c>
      <c r="AY100" s="26">
        <f t="shared" si="33"/>
        <v>0.9700000000000002</v>
      </c>
      <c r="BA100" s="11"/>
      <c r="BE100" s="25">
        <v>4667.0222448979594</v>
      </c>
      <c r="BF100" s="26">
        <v>2.3280000000000002E-3</v>
      </c>
      <c r="BH100" s="26">
        <f t="shared" si="42"/>
        <v>6.0903330874304578</v>
      </c>
      <c r="BI100" s="26">
        <f t="shared" si="43"/>
        <v>0.9700000000000002</v>
      </c>
      <c r="BM100" s="11"/>
      <c r="BN100" s="35">
        <v>5106.5998823529417</v>
      </c>
      <c r="BO100" s="36">
        <v>2.3280000000000002E-3</v>
      </c>
      <c r="BQ100" s="36">
        <f t="shared" si="34"/>
        <v>6.6639695711248104</v>
      </c>
      <c r="BR100" s="36">
        <f t="shared" si="35"/>
        <v>0.9700000000000002</v>
      </c>
      <c r="CA100" s="11"/>
      <c r="CB100" s="31"/>
      <c r="CC100" s="31">
        <v>2.3280000000000002E-3</v>
      </c>
      <c r="CE100" s="31">
        <f t="shared" si="36"/>
        <v>0</v>
      </c>
      <c r="CF100" s="31">
        <f t="shared" si="37"/>
        <v>0.9700000000000002</v>
      </c>
    </row>
    <row r="101" spans="1:84" x14ac:dyDescent="0.3">
      <c r="A101" s="15">
        <v>0.15326000000000001</v>
      </c>
      <c r="B101" s="5">
        <v>2.0000000000000001E-4</v>
      </c>
      <c r="C101" s="5">
        <v>2.3999999999999998E-3</v>
      </c>
      <c r="E101" s="46">
        <v>4428.1099999999997</v>
      </c>
      <c r="F101" s="9">
        <v>2.3519999999999999E-3</v>
      </c>
      <c r="H101" s="13">
        <f t="shared" si="38"/>
        <v>5.7785593109748135</v>
      </c>
      <c r="I101" s="9">
        <f t="shared" si="39"/>
        <v>0.98000000000000009</v>
      </c>
      <c r="J101" s="18"/>
      <c r="K101" s="17"/>
      <c r="M101" s="50">
        <v>2.3519999999999999E-3</v>
      </c>
      <c r="O101" s="31">
        <f t="shared" si="40"/>
        <v>0</v>
      </c>
      <c r="P101" s="50">
        <f t="shared" si="41"/>
        <v>0.98000000000000009</v>
      </c>
      <c r="R101" s="11"/>
      <c r="S101" s="46">
        <v>4429.9399999999996</v>
      </c>
      <c r="T101" s="31">
        <v>2.3519999999999999E-3</v>
      </c>
      <c r="V101" s="31">
        <f t="shared" si="24"/>
        <v>5.7809474096306923</v>
      </c>
      <c r="W101" s="31">
        <f t="shared" si="25"/>
        <v>0.98000000000000009</v>
      </c>
      <c r="Y101" s="11"/>
      <c r="Z101" s="46">
        <v>4428.0536363636365</v>
      </c>
      <c r="AA101" s="3">
        <v>2.3519999999999999E-3</v>
      </c>
      <c r="AC101" s="3">
        <f t="shared" si="26"/>
        <v>5.7784857580107483</v>
      </c>
      <c r="AD101" s="3">
        <f t="shared" si="27"/>
        <v>0.98000000000000009</v>
      </c>
      <c r="AF101" s="11"/>
      <c r="AG101" s="37">
        <v>4432.314166666667</v>
      </c>
      <c r="AH101" s="37">
        <v>2.3519999999999999E-3</v>
      </c>
      <c r="AJ101" s="7">
        <f t="shared" si="28"/>
        <v>5.7840456305189445</v>
      </c>
      <c r="AK101" s="7">
        <f t="shared" si="29"/>
        <v>0.98000000000000009</v>
      </c>
      <c r="AM101" s="11"/>
      <c r="AN101" s="46">
        <v>4646.3658333333333</v>
      </c>
      <c r="AO101" s="29">
        <v>2.3519999999999999E-3</v>
      </c>
      <c r="AQ101" s="29">
        <f t="shared" si="30"/>
        <v>6.0633770498934272</v>
      </c>
      <c r="AR101" s="29">
        <f t="shared" si="31"/>
        <v>0.98000000000000009</v>
      </c>
      <c r="AT101" s="11"/>
      <c r="AU101" s="46">
        <v>5098.3307692307699</v>
      </c>
      <c r="AV101" s="26">
        <v>2.3519999999999999E-3</v>
      </c>
      <c r="AX101" s="26">
        <f t="shared" si="32"/>
        <v>6.6531786105060284</v>
      </c>
      <c r="AY101" s="26">
        <f t="shared" si="33"/>
        <v>0.98000000000000009</v>
      </c>
      <c r="BA101" s="11"/>
      <c r="BE101" s="25">
        <v>4660.3910204081631</v>
      </c>
      <c r="BF101" s="26">
        <v>2.3519999999999999E-3</v>
      </c>
      <c r="BH101" s="26">
        <f t="shared" si="42"/>
        <v>6.081679525522854</v>
      </c>
      <c r="BI101" s="26">
        <f t="shared" si="43"/>
        <v>0.98000000000000009</v>
      </c>
      <c r="BM101" s="11"/>
      <c r="BN101" s="35">
        <v>5113.2609411764688</v>
      </c>
      <c r="BO101" s="36">
        <v>2.3519999999999999E-3</v>
      </c>
      <c r="BQ101" s="36">
        <f t="shared" si="34"/>
        <v>6.6726620660008731</v>
      </c>
      <c r="BR101" s="36">
        <f t="shared" si="35"/>
        <v>0.98000000000000009</v>
      </c>
      <c r="CA101" s="11"/>
      <c r="CB101" s="31"/>
      <c r="CC101" s="31">
        <v>2.3519999999999999E-3</v>
      </c>
      <c r="CE101" s="31">
        <f t="shared" si="36"/>
        <v>0</v>
      </c>
      <c r="CF101" s="31">
        <f t="shared" si="37"/>
        <v>0.98000000000000009</v>
      </c>
    </row>
    <row r="102" spans="1:84" x14ac:dyDescent="0.3">
      <c r="A102" s="15">
        <v>0.15326000000000001</v>
      </c>
      <c r="B102" s="5">
        <v>2.0000000000000001E-4</v>
      </c>
      <c r="C102" s="5">
        <v>2.3999999999999998E-3</v>
      </c>
      <c r="E102" s="46">
        <v>4426.34</v>
      </c>
      <c r="F102" s="9">
        <v>2.3760000000000001E-3</v>
      </c>
      <c r="H102" s="13">
        <f t="shared" si="38"/>
        <v>5.7762495106355214</v>
      </c>
      <c r="I102" s="9">
        <f t="shared" si="39"/>
        <v>0.9900000000000001</v>
      </c>
      <c r="J102" s="18"/>
      <c r="K102" s="17"/>
      <c r="M102" s="50">
        <v>2.3760000000000001E-3</v>
      </c>
      <c r="O102" s="31">
        <f t="shared" si="40"/>
        <v>0</v>
      </c>
      <c r="P102" s="50">
        <f t="shared" si="41"/>
        <v>0.9900000000000001</v>
      </c>
      <c r="R102" s="11"/>
      <c r="S102" s="46">
        <v>4428.0517391304338</v>
      </c>
      <c r="T102" s="31">
        <v>2.3760000000000001E-3</v>
      </c>
      <c r="V102" s="31">
        <f t="shared" si="24"/>
        <v>5.7784832821746495</v>
      </c>
      <c r="W102" s="31">
        <f t="shared" si="25"/>
        <v>0.9900000000000001</v>
      </c>
      <c r="Y102" s="11"/>
      <c r="Z102" s="46">
        <v>4426.2381818181811</v>
      </c>
      <c r="AA102" s="3">
        <v>2.3760000000000001E-3</v>
      </c>
      <c r="AC102" s="3">
        <f t="shared" si="26"/>
        <v>5.7761166407649496</v>
      </c>
      <c r="AD102" s="3">
        <f t="shared" si="27"/>
        <v>0.9900000000000001</v>
      </c>
      <c r="AF102" s="11"/>
      <c r="AG102" s="37">
        <v>4430.4241666666667</v>
      </c>
      <c r="AH102" s="37">
        <v>2.3760000000000001E-3</v>
      </c>
      <c r="AJ102" s="7">
        <f t="shared" si="28"/>
        <v>5.7815792335464788</v>
      </c>
      <c r="AK102" s="7">
        <f t="shared" si="29"/>
        <v>0.9900000000000001</v>
      </c>
      <c r="AM102" s="11"/>
      <c r="AN102" s="46">
        <v>4627.829999999999</v>
      </c>
      <c r="AO102" s="29">
        <v>2.3760000000000001E-3</v>
      </c>
      <c r="AQ102" s="29">
        <f t="shared" si="30"/>
        <v>6.039188307451389</v>
      </c>
      <c r="AR102" s="29">
        <f t="shared" si="31"/>
        <v>0.9900000000000001</v>
      </c>
      <c r="AT102" s="11"/>
      <c r="AU102" s="46">
        <v>5122.706923076923</v>
      </c>
      <c r="AV102" s="26">
        <v>2.3760000000000001E-3</v>
      </c>
      <c r="AX102" s="26">
        <f t="shared" si="32"/>
        <v>6.6849888073560262</v>
      </c>
      <c r="AY102" s="26">
        <f t="shared" si="33"/>
        <v>0.9900000000000001</v>
      </c>
      <c r="BA102" s="11"/>
      <c r="BE102" s="25">
        <v>4661.4122448979606</v>
      </c>
      <c r="BF102" s="26">
        <v>2.3760000000000001E-3</v>
      </c>
      <c r="BH102" s="26">
        <f t="shared" si="42"/>
        <v>6.0830121948296494</v>
      </c>
      <c r="BI102" s="26">
        <f t="shared" si="43"/>
        <v>0.9900000000000001</v>
      </c>
      <c r="BM102" s="11"/>
      <c r="BN102" s="35">
        <v>5115.9022352941174</v>
      </c>
      <c r="BO102" s="36">
        <v>2.3760000000000001E-3</v>
      </c>
      <c r="BQ102" s="36">
        <f t="shared" si="34"/>
        <v>6.6761088807178872</v>
      </c>
      <c r="BR102" s="36">
        <f t="shared" si="35"/>
        <v>0.9900000000000001</v>
      </c>
      <c r="CA102" s="11"/>
      <c r="CB102" s="31"/>
      <c r="CC102" s="31">
        <v>2.3760000000000001E-3</v>
      </c>
      <c r="CE102" s="31">
        <f t="shared" si="36"/>
        <v>0</v>
      </c>
      <c r="CF102" s="31">
        <f t="shared" si="37"/>
        <v>0.9900000000000001</v>
      </c>
    </row>
    <row r="103" spans="1:84" x14ac:dyDescent="0.3">
      <c r="A103" s="15">
        <v>0.15326000000000001</v>
      </c>
      <c r="B103" s="5">
        <v>2.0000000000000001E-4</v>
      </c>
      <c r="C103" s="5">
        <v>2.3999999999999998E-3</v>
      </c>
      <c r="E103" s="46">
        <v>4425.3599999999997</v>
      </c>
      <c r="F103" s="9">
        <v>2.3999999999999998E-3</v>
      </c>
      <c r="H103" s="13">
        <f t="shared" si="38"/>
        <v>5.77497063813128</v>
      </c>
      <c r="I103" s="9">
        <f t="shared" si="39"/>
        <v>1</v>
      </c>
      <c r="J103" s="18"/>
      <c r="K103" s="17"/>
      <c r="M103" s="50">
        <v>2.3999999999999998E-3</v>
      </c>
      <c r="O103" s="31">
        <f t="shared" si="40"/>
        <v>0</v>
      </c>
      <c r="P103" s="50">
        <f t="shared" si="41"/>
        <v>1</v>
      </c>
      <c r="R103" s="11"/>
      <c r="S103" s="46">
        <v>4426.7830434782591</v>
      </c>
      <c r="T103" s="31">
        <v>2.3999999999999998E-3</v>
      </c>
      <c r="V103" s="31">
        <f t="shared" si="24"/>
        <v>5.7768276699442236</v>
      </c>
      <c r="W103" s="31">
        <f t="shared" si="25"/>
        <v>1</v>
      </c>
      <c r="Y103" s="11"/>
      <c r="Z103" s="46">
        <v>4425.0145454545445</v>
      </c>
      <c r="AA103" s="3">
        <v>2.3999999999999998E-3</v>
      </c>
      <c r="AC103" s="3">
        <f t="shared" si="26"/>
        <v>5.774519829641843</v>
      </c>
      <c r="AD103" s="3">
        <f t="shared" si="27"/>
        <v>1</v>
      </c>
      <c r="AF103" s="11"/>
      <c r="AG103" s="37">
        <v>4429.1241666666674</v>
      </c>
      <c r="AH103" s="37">
        <v>2.3999999999999998E-3</v>
      </c>
      <c r="AJ103" s="7">
        <f t="shared" si="28"/>
        <v>5.7798827700204454</v>
      </c>
      <c r="AK103" s="7">
        <f t="shared" si="29"/>
        <v>1</v>
      </c>
      <c r="AM103" s="11"/>
      <c r="AN103" s="46">
        <v>4602.684166666666</v>
      </c>
      <c r="AO103" s="29">
        <v>2.3999999999999998E-3</v>
      </c>
      <c r="AQ103" s="29">
        <f t="shared" si="30"/>
        <v>6.0063737004654394</v>
      </c>
      <c r="AR103" s="29">
        <f t="shared" si="31"/>
        <v>1</v>
      </c>
      <c r="AT103" s="11"/>
      <c r="AU103" s="46">
        <v>5121.2830769230768</v>
      </c>
      <c r="AV103" s="26">
        <v>2.3999999999999998E-3</v>
      </c>
      <c r="AX103" s="26">
        <f t="shared" si="32"/>
        <v>6.6831307280739614</v>
      </c>
      <c r="AY103" s="26">
        <f t="shared" si="33"/>
        <v>1</v>
      </c>
      <c r="BA103" s="11"/>
      <c r="BE103" s="25">
        <v>4654.2632653061228</v>
      </c>
      <c r="BF103" s="26">
        <v>2.3999999999999998E-3</v>
      </c>
      <c r="BH103" s="26">
        <f t="shared" si="42"/>
        <v>6.0736829770404839</v>
      </c>
      <c r="BI103" s="26">
        <f t="shared" si="43"/>
        <v>1</v>
      </c>
      <c r="BM103" s="11"/>
      <c r="BN103" s="35">
        <v>5106.4137647058833</v>
      </c>
      <c r="BO103" s="36">
        <v>2.3999999999999998E-3</v>
      </c>
      <c r="BQ103" s="36">
        <f t="shared" si="34"/>
        <v>6.6637266928172822</v>
      </c>
      <c r="BR103" s="36">
        <f t="shared" si="35"/>
        <v>1</v>
      </c>
      <c r="CA103" s="11"/>
      <c r="CB103" s="31"/>
      <c r="CC103" s="31">
        <v>2.3999999999999998E-3</v>
      </c>
      <c r="CE103" s="31">
        <f t="shared" si="36"/>
        <v>0</v>
      </c>
      <c r="CF103" s="31">
        <f t="shared" si="37"/>
        <v>1</v>
      </c>
    </row>
    <row r="107" spans="1:84" x14ac:dyDescent="0.3">
      <c r="C107" s="46" t="s">
        <v>9</v>
      </c>
      <c r="F107" s="46">
        <f>0.3/1000</f>
        <v>2.9999999999999997E-4</v>
      </c>
    </row>
    <row r="108" spans="1:84" x14ac:dyDescent="0.3">
      <c r="C108" s="46" t="s">
        <v>10</v>
      </c>
      <c r="F108" s="46">
        <f>0.15/1000</f>
        <v>1.4999999999999999E-4</v>
      </c>
    </row>
    <row r="110" spans="1:84" x14ac:dyDescent="0.3">
      <c r="C110" s="46" t="s">
        <v>11</v>
      </c>
      <c r="F110" s="46">
        <f>(2*F107*F108)/(F107+F108)</f>
        <v>1.9999999999999998E-4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C4D53-DEA0-4404-A7E0-18E4E19A8891}">
  <dimension ref="A1:BK110"/>
  <sheetViews>
    <sheetView tabSelected="1" topLeftCell="AN1" zoomScale="55" zoomScaleNormal="55" workbookViewId="0">
      <selection activeCell="BC22" sqref="BC22"/>
    </sheetView>
  </sheetViews>
  <sheetFormatPr defaultColWidth="9.109375" defaultRowHeight="14.4" x14ac:dyDescent="0.3"/>
  <cols>
    <col min="1" max="1" width="9.109375" style="46"/>
    <col min="2" max="2" width="16.6640625" style="46" customWidth="1"/>
    <col min="3" max="4" width="9.109375" style="46"/>
    <col min="5" max="5" width="16.5546875" style="46" bestFit="1" customWidth="1"/>
    <col min="6" max="6" width="15.5546875" style="46" customWidth="1"/>
    <col min="7" max="7" width="9.109375" style="46"/>
    <col min="8" max="8" width="12.5546875" style="46" customWidth="1"/>
    <col min="9" max="10" width="9.109375" style="46"/>
    <col min="11" max="11" width="4.6640625" style="46" customWidth="1"/>
    <col min="12" max="12" width="24.33203125" style="21" bestFit="1" customWidth="1"/>
    <col min="13" max="13" width="12" style="21" bestFit="1" customWidth="1"/>
    <col min="14" max="16" width="9.109375" style="46"/>
    <col min="17" max="17" width="5.6640625" style="46" customWidth="1"/>
    <col min="18" max="18" width="5.6640625" style="21" customWidth="1"/>
    <col min="19" max="19" width="18.33203125" style="46" customWidth="1"/>
    <col min="20" max="20" width="12" style="46" bestFit="1" customWidth="1"/>
    <col min="21" max="21" width="9.109375" style="46"/>
    <col min="22" max="22" width="19.44140625" style="46" customWidth="1"/>
    <col min="23" max="23" width="9.109375" style="46"/>
    <col min="24" max="24" width="9.109375" style="21"/>
    <col min="25" max="25" width="5.6640625" style="46" customWidth="1"/>
    <col min="26" max="26" width="25.6640625" style="46" bestFit="1" customWidth="1"/>
    <col min="27" max="27" width="12" style="46" bestFit="1" customWidth="1"/>
    <col min="28" max="28" width="9.109375" style="46"/>
    <col min="29" max="29" width="24.5546875" style="46" bestFit="1" customWidth="1"/>
    <col min="30" max="31" width="9.109375" style="46"/>
    <col min="32" max="32" width="8.33203125" style="46" customWidth="1"/>
    <col min="33" max="33" width="24.5546875" style="46" bestFit="1" customWidth="1"/>
    <col min="34" max="34" width="12" style="46" bestFit="1" customWidth="1"/>
    <col min="35" max="35" width="9.109375" style="46"/>
    <col min="36" max="36" width="24.5546875" style="46" bestFit="1" customWidth="1"/>
    <col min="37" max="38" width="9.109375" style="46"/>
    <col min="39" max="39" width="8.33203125" style="46" customWidth="1"/>
    <col min="40" max="40" width="24.5546875" style="46" bestFit="1" customWidth="1"/>
    <col min="41" max="41" width="12" style="46" bestFit="1" customWidth="1"/>
    <col min="42" max="42" width="9.109375" style="46"/>
    <col min="43" max="43" width="14.33203125" style="46" customWidth="1"/>
    <col min="44" max="45" width="14.5546875" style="46" customWidth="1"/>
    <col min="46" max="46" width="8.33203125" style="46" customWidth="1"/>
    <col min="47" max="47" width="20.33203125" style="46" customWidth="1"/>
    <col min="48" max="48" width="12" style="46" bestFit="1" customWidth="1"/>
    <col min="49" max="49" width="9.109375" style="46"/>
    <col min="50" max="50" width="12" style="46" customWidth="1"/>
    <col min="51" max="51" width="13.88671875" style="46" customWidth="1"/>
    <col min="52" max="52" width="13.88671875" style="21" customWidth="1"/>
    <col min="53" max="53" width="8.33203125" style="46" customWidth="1"/>
    <col min="54" max="54" width="8.33203125" style="21" customWidth="1"/>
    <col min="55" max="55" width="25.88671875" style="46" bestFit="1" customWidth="1"/>
    <col min="56" max="56" width="12" style="46" bestFit="1" customWidth="1"/>
    <col min="57" max="57" width="9.109375" style="46"/>
    <col min="58" max="58" width="19.44140625" style="46" customWidth="1"/>
    <col min="59" max="59" width="9.109375" style="46"/>
    <col min="60" max="60" width="8.33203125" style="21" customWidth="1"/>
    <col min="61" max="61" width="8.33203125" style="46" customWidth="1"/>
    <col min="62" max="62" width="9.109375" style="46"/>
    <col min="63" max="63" width="8.33203125" style="46" customWidth="1"/>
    <col min="64" max="16384" width="9.109375" style="46"/>
  </cols>
  <sheetData>
    <row r="1" spans="1:63" s="1" customFormat="1" ht="43.2" x14ac:dyDescent="0.3">
      <c r="A1" s="14" t="s">
        <v>7</v>
      </c>
      <c r="B1" s="4" t="s">
        <v>12</v>
      </c>
      <c r="C1" s="4" t="s">
        <v>2</v>
      </c>
      <c r="E1" s="12" t="s">
        <v>18</v>
      </c>
      <c r="F1" s="9" t="s">
        <v>0</v>
      </c>
      <c r="H1" s="12" t="s">
        <v>5</v>
      </c>
      <c r="I1" s="8" t="s">
        <v>4</v>
      </c>
      <c r="J1" s="19"/>
      <c r="K1" s="16"/>
      <c r="L1" s="47"/>
      <c r="M1" s="21"/>
      <c r="P1" s="20"/>
      <c r="Q1" s="10"/>
      <c r="R1" s="20"/>
      <c r="S1" s="30" t="s">
        <v>26</v>
      </c>
      <c r="T1" s="31" t="s">
        <v>0</v>
      </c>
      <c r="V1" s="32" t="s">
        <v>28</v>
      </c>
      <c r="W1" s="30" t="s">
        <v>4</v>
      </c>
      <c r="X1" s="20"/>
      <c r="Y1" s="10"/>
      <c r="Z1" s="23" t="s">
        <v>29</v>
      </c>
      <c r="AA1" s="3" t="s">
        <v>0</v>
      </c>
      <c r="AC1" s="23" t="s">
        <v>15</v>
      </c>
      <c r="AD1" s="2" t="s">
        <v>4</v>
      </c>
      <c r="AE1" s="20"/>
      <c r="AF1" s="10"/>
      <c r="AG1" s="37" t="s">
        <v>17</v>
      </c>
      <c r="AH1" s="7" t="s">
        <v>0</v>
      </c>
      <c r="AJ1" s="22" t="s">
        <v>15</v>
      </c>
      <c r="AK1" s="37" t="s">
        <v>4</v>
      </c>
      <c r="AL1" s="20"/>
      <c r="AM1" s="10"/>
      <c r="AN1" s="28" t="s">
        <v>17</v>
      </c>
      <c r="AO1" s="29" t="s">
        <v>0</v>
      </c>
      <c r="AQ1" s="27" t="s">
        <v>15</v>
      </c>
      <c r="AR1" s="28" t="s">
        <v>4</v>
      </c>
      <c r="AS1" s="46"/>
      <c r="AT1" s="10"/>
      <c r="AU1" s="25" t="s">
        <v>22</v>
      </c>
      <c r="AV1" s="26" t="s">
        <v>0</v>
      </c>
      <c r="AX1" s="24" t="s">
        <v>15</v>
      </c>
      <c r="AY1" s="25" t="s">
        <v>4</v>
      </c>
      <c r="AZ1" s="20"/>
      <c r="BA1" s="10"/>
      <c r="BB1" s="20"/>
      <c r="BC1" s="35" t="s">
        <v>25</v>
      </c>
      <c r="BD1" s="36" t="s">
        <v>0</v>
      </c>
      <c r="BF1" s="34" t="s">
        <v>24</v>
      </c>
      <c r="BG1" s="35" t="s">
        <v>4</v>
      </c>
      <c r="BH1" s="20"/>
      <c r="BI1" s="10"/>
      <c r="BK1" s="10"/>
    </row>
    <row r="2" spans="1:63" s="1" customFormat="1" ht="51.75" customHeight="1" x14ac:dyDescent="0.3">
      <c r="A2" s="14" t="s">
        <v>8</v>
      </c>
      <c r="B2" s="4" t="s">
        <v>13</v>
      </c>
      <c r="C2" s="4" t="s">
        <v>3</v>
      </c>
      <c r="E2" s="33" t="s">
        <v>14</v>
      </c>
      <c r="F2" s="9"/>
      <c r="H2" s="12" t="s">
        <v>1</v>
      </c>
      <c r="I2" s="8" t="s">
        <v>6</v>
      </c>
      <c r="J2" s="19"/>
      <c r="K2" s="16"/>
      <c r="L2" s="47"/>
      <c r="M2" s="21"/>
      <c r="P2" s="20"/>
      <c r="Q2" s="10"/>
      <c r="R2" s="20"/>
      <c r="S2" s="39" t="s">
        <v>27</v>
      </c>
      <c r="T2" s="31"/>
      <c r="V2" s="32" t="s">
        <v>1</v>
      </c>
      <c r="W2" s="30" t="s">
        <v>6</v>
      </c>
      <c r="X2" s="20"/>
      <c r="Y2" s="10"/>
      <c r="Z2" s="38" t="s">
        <v>48</v>
      </c>
      <c r="AA2" s="3"/>
      <c r="AC2" s="23" t="s">
        <v>1</v>
      </c>
      <c r="AD2" s="2" t="s">
        <v>6</v>
      </c>
      <c r="AE2" s="20"/>
      <c r="AF2" s="10"/>
      <c r="AG2" s="41" t="s">
        <v>47</v>
      </c>
      <c r="AH2" s="7"/>
      <c r="AJ2" s="22" t="s">
        <v>1</v>
      </c>
      <c r="AK2" s="37" t="s">
        <v>6</v>
      </c>
      <c r="AL2" s="20"/>
      <c r="AM2" s="10"/>
      <c r="AN2" s="42" t="s">
        <v>46</v>
      </c>
      <c r="AO2" s="29"/>
      <c r="AQ2" s="27" t="s">
        <v>16</v>
      </c>
      <c r="AR2" s="28" t="s">
        <v>6</v>
      </c>
      <c r="AS2" s="46"/>
      <c r="AT2" s="10"/>
      <c r="AU2" s="40"/>
      <c r="AV2" s="26"/>
      <c r="AX2" s="24" t="s">
        <v>1</v>
      </c>
      <c r="AY2" s="25" t="s">
        <v>6</v>
      </c>
      <c r="AZ2" s="20"/>
      <c r="BA2" s="10"/>
      <c r="BB2" s="20"/>
      <c r="BC2" s="48" t="s">
        <v>51</v>
      </c>
      <c r="BD2" s="36"/>
      <c r="BF2" s="34" t="s">
        <v>1</v>
      </c>
      <c r="BG2" s="35" t="s">
        <v>6</v>
      </c>
      <c r="BH2" s="20"/>
      <c r="BI2" s="10"/>
      <c r="BK2" s="10"/>
    </row>
    <row r="3" spans="1:63" x14ac:dyDescent="0.3">
      <c r="A3" s="15">
        <v>0.15326000000000001</v>
      </c>
      <c r="B3" s="5">
        <v>2.0000000000000001E-4</v>
      </c>
      <c r="C3" s="5">
        <v>2.3999999999999998E-3</v>
      </c>
      <c r="E3" s="46">
        <v>11575.4</v>
      </c>
      <c r="F3" s="9">
        <v>0</v>
      </c>
      <c r="H3" s="13">
        <f>E3*B3/A3</f>
        <v>15.105572230197049</v>
      </c>
      <c r="I3" s="9">
        <f>F3/C3</f>
        <v>0</v>
      </c>
      <c r="J3" s="18"/>
      <c r="K3" s="17"/>
      <c r="P3" s="21"/>
      <c r="Q3" s="11"/>
      <c r="S3" s="46">
        <v>11593.593548387094</v>
      </c>
      <c r="T3" s="31">
        <v>0</v>
      </c>
      <c r="V3" s="31">
        <f t="shared" ref="V3:V34" si="0">S3*B3/A3</f>
        <v>15.129314300387701</v>
      </c>
      <c r="W3" s="31">
        <f t="shared" ref="W3:W34" si="1">T3/C3</f>
        <v>0</v>
      </c>
      <c r="Y3" s="11"/>
      <c r="Z3" s="46">
        <v>11595.223076923079</v>
      </c>
      <c r="AA3" s="3">
        <v>0</v>
      </c>
      <c r="AC3" s="3">
        <f t="shared" ref="AC3:AC34" si="2">Z3*B3/A3</f>
        <v>15.131440789407646</v>
      </c>
      <c r="AD3" s="3">
        <f t="shared" ref="AD3:AD34" si="3">AA3/C3</f>
        <v>0</v>
      </c>
      <c r="AE3" s="21"/>
      <c r="AF3" s="11"/>
      <c r="AG3" s="37">
        <v>11657.188</v>
      </c>
      <c r="AH3" s="37">
        <v>0</v>
      </c>
      <c r="AJ3" s="7">
        <f t="shared" ref="AJ3:AJ34" si="4">AG3*B3/A3</f>
        <v>15.212303275479577</v>
      </c>
      <c r="AK3" s="7">
        <f t="shared" ref="AK3:AK34" si="5">AH3/C3</f>
        <v>0</v>
      </c>
      <c r="AL3" s="21"/>
      <c r="AM3" s="11"/>
      <c r="AN3" s="46">
        <v>11760.718918918918</v>
      </c>
      <c r="AO3" s="29">
        <v>0</v>
      </c>
      <c r="AQ3" s="29">
        <f t="shared" ref="AQ3:AQ34" si="6">AN3*B3/A3</f>
        <v>15.34740821991246</v>
      </c>
      <c r="AR3" s="29">
        <f t="shared" ref="AR3:AR34" si="7">AO3/C3</f>
        <v>0</v>
      </c>
      <c r="AT3" s="11"/>
      <c r="AV3" s="26">
        <v>0</v>
      </c>
      <c r="AX3" s="26">
        <f t="shared" ref="AX3:AX34" si="8">AU3*B3/A3</f>
        <v>0</v>
      </c>
      <c r="AY3" s="26">
        <f t="shared" ref="AY3:AY34" si="9">AV3/C3</f>
        <v>0</v>
      </c>
      <c r="BA3" s="11"/>
      <c r="BC3" s="35">
        <v>12445.575294117643</v>
      </c>
      <c r="BD3" s="36">
        <v>0</v>
      </c>
      <c r="BF3" s="36">
        <f t="shared" ref="BF3:BF34" si="10">BC3*B3/A3</f>
        <v>16.24112657460217</v>
      </c>
      <c r="BG3" s="36">
        <f t="shared" ref="BG3:BG34" si="11">BD3/C3</f>
        <v>0</v>
      </c>
      <c r="BI3" s="11"/>
      <c r="BK3" s="11"/>
    </row>
    <row r="4" spans="1:63" x14ac:dyDescent="0.3">
      <c r="A4" s="15">
        <v>0.15326000000000001</v>
      </c>
      <c r="B4" s="5">
        <v>2.0000000000000001E-4</v>
      </c>
      <c r="C4" s="5">
        <v>2.3999999999999998E-3</v>
      </c>
      <c r="E4" s="46">
        <v>10888.5</v>
      </c>
      <c r="F4" s="9">
        <v>2.4000000000000001E-5</v>
      </c>
      <c r="H4" s="13">
        <f t="shared" ref="H4:H67" si="12">E4*B4/A4</f>
        <v>14.209187002479448</v>
      </c>
      <c r="I4" s="9">
        <f t="shared" ref="I4:I67" si="13">F4/C4</f>
        <v>1.0000000000000002E-2</v>
      </c>
      <c r="J4" s="18"/>
      <c r="K4" s="17"/>
      <c r="P4" s="21"/>
      <c r="Q4" s="11"/>
      <c r="S4" s="46">
        <v>10907.503225806451</v>
      </c>
      <c r="T4" s="31">
        <v>2.4000000000000001E-5</v>
      </c>
      <c r="V4" s="31">
        <f t="shared" si="0"/>
        <v>14.23398567898532</v>
      </c>
      <c r="W4" s="31">
        <f t="shared" si="1"/>
        <v>1.0000000000000002E-2</v>
      </c>
      <c r="Y4" s="11"/>
      <c r="Z4" s="46">
        <v>10911.653846153846</v>
      </c>
      <c r="AA4" s="3">
        <v>2.4000000000000001E-5</v>
      </c>
      <c r="AC4" s="3">
        <f t="shared" si="2"/>
        <v>14.239402122085144</v>
      </c>
      <c r="AD4" s="3">
        <f t="shared" si="3"/>
        <v>1.0000000000000002E-2</v>
      </c>
      <c r="AE4" s="21"/>
      <c r="AF4" s="11"/>
      <c r="AG4" s="37">
        <v>10973.579999999998</v>
      </c>
      <c r="AH4" s="37">
        <v>2.4000000000000001E-5</v>
      </c>
      <c r="AJ4" s="7">
        <f t="shared" si="4"/>
        <v>14.320214015398665</v>
      </c>
      <c r="AK4" s="7">
        <f t="shared" si="5"/>
        <v>1.0000000000000002E-2</v>
      </c>
      <c r="AL4" s="21"/>
      <c r="AM4" s="11"/>
      <c r="AN4" s="46">
        <v>11074.364864864863</v>
      </c>
      <c r="AO4" s="29">
        <v>2.4000000000000001E-5</v>
      </c>
      <c r="AQ4" s="29">
        <f t="shared" si="6"/>
        <v>14.451735436336763</v>
      </c>
      <c r="AR4" s="29">
        <f t="shared" si="7"/>
        <v>1.0000000000000002E-2</v>
      </c>
      <c r="AT4" s="11"/>
      <c r="AV4" s="26">
        <v>2.4000000000000001E-5</v>
      </c>
      <c r="AX4" s="26">
        <f t="shared" si="8"/>
        <v>0</v>
      </c>
      <c r="AY4" s="26">
        <f t="shared" si="9"/>
        <v>1.0000000000000002E-2</v>
      </c>
      <c r="BA4" s="11"/>
      <c r="BC4" s="35">
        <v>11727.717647058822</v>
      </c>
      <c r="BD4" s="36">
        <v>2.4000000000000001E-5</v>
      </c>
      <c r="BF4" s="36">
        <f t="shared" si="10"/>
        <v>15.304342486048311</v>
      </c>
      <c r="BG4" s="36">
        <f t="shared" si="11"/>
        <v>1.0000000000000002E-2</v>
      </c>
      <c r="BI4" s="11"/>
      <c r="BK4" s="11"/>
    </row>
    <row r="5" spans="1:63" x14ac:dyDescent="0.3">
      <c r="A5" s="15">
        <v>0.15326000000000001</v>
      </c>
      <c r="B5" s="5">
        <v>2.0000000000000001E-4</v>
      </c>
      <c r="C5" s="5">
        <v>2.3999999999999998E-3</v>
      </c>
      <c r="E5" s="46">
        <v>10493.2</v>
      </c>
      <c r="F5" s="9">
        <v>4.8000000000000001E-5</v>
      </c>
      <c r="H5" s="13">
        <f t="shared" si="12"/>
        <v>13.693331593370742</v>
      </c>
      <c r="I5" s="9">
        <f t="shared" si="13"/>
        <v>2.0000000000000004E-2</v>
      </c>
      <c r="J5" s="18"/>
      <c r="K5" s="17"/>
      <c r="P5" s="21"/>
      <c r="Q5" s="11"/>
      <c r="S5" s="46">
        <v>10515.067741935485</v>
      </c>
      <c r="T5" s="31">
        <v>4.8000000000000001E-5</v>
      </c>
      <c r="V5" s="31">
        <f t="shared" si="0"/>
        <v>13.721868383055574</v>
      </c>
      <c r="W5" s="31">
        <f t="shared" si="1"/>
        <v>2.0000000000000004E-2</v>
      </c>
      <c r="Y5" s="11"/>
      <c r="Z5" s="46">
        <v>10526.269230769232</v>
      </c>
      <c r="AA5" s="3">
        <v>4.8000000000000001E-5</v>
      </c>
      <c r="AC5" s="3">
        <f t="shared" si="2"/>
        <v>13.736486011704596</v>
      </c>
      <c r="AD5" s="3">
        <f t="shared" si="3"/>
        <v>2.0000000000000004E-2</v>
      </c>
      <c r="AE5" s="21"/>
      <c r="AF5" s="11"/>
      <c r="AG5" s="37">
        <v>10596.568000000003</v>
      </c>
      <c r="AH5" s="37">
        <v>4.8000000000000001E-5</v>
      </c>
      <c r="AJ5" s="7">
        <f t="shared" si="4"/>
        <v>13.828223933185441</v>
      </c>
      <c r="AK5" s="7">
        <f t="shared" si="5"/>
        <v>2.0000000000000004E-2</v>
      </c>
      <c r="AL5" s="21"/>
      <c r="AM5" s="11"/>
      <c r="AN5" s="46">
        <v>10703.98648648649</v>
      </c>
      <c r="AO5" s="29">
        <v>4.8000000000000001E-5</v>
      </c>
      <c r="AQ5" s="29">
        <f t="shared" si="6"/>
        <v>13.968402044220918</v>
      </c>
      <c r="AR5" s="29">
        <f t="shared" si="7"/>
        <v>2.0000000000000004E-2</v>
      </c>
      <c r="AT5" s="11"/>
      <c r="AV5" s="26">
        <v>4.8000000000000001E-5</v>
      </c>
      <c r="AX5" s="26">
        <f t="shared" si="8"/>
        <v>0</v>
      </c>
      <c r="AY5" s="26">
        <f t="shared" si="9"/>
        <v>2.0000000000000004E-2</v>
      </c>
      <c r="BA5" s="11"/>
      <c r="BC5" s="35">
        <v>11360.089411764708</v>
      </c>
      <c r="BD5" s="36">
        <v>4.8000000000000001E-5</v>
      </c>
      <c r="BF5" s="36">
        <f t="shared" si="10"/>
        <v>14.824597953496944</v>
      </c>
      <c r="BG5" s="36">
        <f t="shared" si="11"/>
        <v>2.0000000000000004E-2</v>
      </c>
      <c r="BI5" s="11"/>
      <c r="BK5" s="11"/>
    </row>
    <row r="6" spans="1:63" x14ac:dyDescent="0.3">
      <c r="A6" s="15">
        <v>0.15326000000000001</v>
      </c>
      <c r="B6" s="5">
        <v>2.0000000000000001E-4</v>
      </c>
      <c r="C6" s="5">
        <v>2.3999999999999998E-3</v>
      </c>
      <c r="E6" s="46">
        <v>10192.6</v>
      </c>
      <c r="F6" s="9">
        <v>7.2000000000000002E-5</v>
      </c>
      <c r="H6" s="13">
        <f t="shared" si="12"/>
        <v>13.301057027273913</v>
      </c>
      <c r="I6" s="9">
        <f t="shared" si="13"/>
        <v>3.0000000000000002E-2</v>
      </c>
      <c r="J6" s="18"/>
      <c r="K6" s="17"/>
      <c r="P6" s="21"/>
      <c r="Q6" s="11"/>
      <c r="S6" s="46">
        <v>10220.667741935484</v>
      </c>
      <c r="T6" s="31">
        <v>7.2000000000000002E-5</v>
      </c>
      <c r="V6" s="31">
        <f t="shared" si="0"/>
        <v>13.337684643005982</v>
      </c>
      <c r="W6" s="31">
        <f t="shared" si="1"/>
        <v>3.0000000000000002E-2</v>
      </c>
      <c r="Y6" s="11"/>
      <c r="Z6" s="46">
        <v>10247.046153846155</v>
      </c>
      <c r="AA6" s="3">
        <v>7.2000000000000002E-5</v>
      </c>
      <c r="AC6" s="3">
        <f t="shared" si="2"/>
        <v>13.372107730453028</v>
      </c>
      <c r="AD6" s="3">
        <f t="shared" si="3"/>
        <v>3.0000000000000002E-2</v>
      </c>
      <c r="AE6" s="21"/>
      <c r="AF6" s="11"/>
      <c r="AG6" s="37">
        <v>10332.948</v>
      </c>
      <c r="AH6" s="37">
        <v>7.2000000000000002E-5</v>
      </c>
      <c r="AJ6" s="7">
        <f t="shared" si="4"/>
        <v>13.484207229544566</v>
      </c>
      <c r="AK6" s="7">
        <f t="shared" si="5"/>
        <v>3.0000000000000002E-2</v>
      </c>
      <c r="AL6" s="21"/>
      <c r="AM6" s="11"/>
      <c r="AN6" s="46">
        <v>10454.575675675676</v>
      </c>
      <c r="AO6" s="29">
        <v>7.2000000000000002E-5</v>
      </c>
      <c r="AQ6" s="29">
        <f t="shared" si="6"/>
        <v>13.642927933806181</v>
      </c>
      <c r="AR6" s="29">
        <f t="shared" si="7"/>
        <v>3.0000000000000002E-2</v>
      </c>
      <c r="AT6" s="11"/>
      <c r="AV6" s="26">
        <v>7.2000000000000002E-5</v>
      </c>
      <c r="AX6" s="26">
        <f t="shared" si="8"/>
        <v>0</v>
      </c>
      <c r="AY6" s="26">
        <f t="shared" si="9"/>
        <v>3.0000000000000002E-2</v>
      </c>
      <c r="BA6" s="11"/>
      <c r="BC6" s="35">
        <v>11134.905882352943</v>
      </c>
      <c r="BD6" s="36">
        <v>7.2000000000000002E-5</v>
      </c>
      <c r="BF6" s="36">
        <f t="shared" si="10"/>
        <v>14.530739765565631</v>
      </c>
      <c r="BG6" s="36">
        <f t="shared" si="11"/>
        <v>3.0000000000000002E-2</v>
      </c>
      <c r="BI6" s="11"/>
      <c r="BK6" s="11"/>
    </row>
    <row r="7" spans="1:63" x14ac:dyDescent="0.3">
      <c r="A7" s="15">
        <v>0.15326000000000001</v>
      </c>
      <c r="B7" s="5">
        <v>2.0000000000000001E-4</v>
      </c>
      <c r="C7" s="5">
        <v>2.3999999999999998E-3</v>
      </c>
      <c r="E7" s="46">
        <v>9931.4699999999993</v>
      </c>
      <c r="F7" s="9">
        <v>9.6000000000000002E-5</v>
      </c>
      <c r="H7" s="13">
        <f t="shared" si="12"/>
        <v>12.960289703771368</v>
      </c>
      <c r="I7" s="9">
        <f t="shared" si="13"/>
        <v>4.0000000000000008E-2</v>
      </c>
      <c r="J7" s="18"/>
      <c r="K7" s="17"/>
      <c r="P7" s="21"/>
      <c r="Q7" s="11"/>
      <c r="S7" s="46">
        <v>9968.1119354838702</v>
      </c>
      <c r="T7" s="31">
        <v>9.6000000000000002E-5</v>
      </c>
      <c r="V7" s="31">
        <f t="shared" si="0"/>
        <v>13.008106401518818</v>
      </c>
      <c r="W7" s="31">
        <f t="shared" si="1"/>
        <v>4.0000000000000008E-2</v>
      </c>
      <c r="Y7" s="11"/>
      <c r="Z7" s="46">
        <v>10020.581538461538</v>
      </c>
      <c r="AA7" s="3">
        <v>9.6000000000000002E-5</v>
      </c>
      <c r="AC7" s="3">
        <f t="shared" si="2"/>
        <v>13.076577761270441</v>
      </c>
      <c r="AD7" s="3">
        <f t="shared" si="3"/>
        <v>4.0000000000000008E-2</v>
      </c>
      <c r="AE7" s="21"/>
      <c r="AF7" s="11"/>
      <c r="AG7" s="37">
        <v>10129.786400000001</v>
      </c>
      <c r="AH7" s="37">
        <v>9.6000000000000002E-5</v>
      </c>
      <c r="AJ7" s="7">
        <f t="shared" si="4"/>
        <v>13.219087041628605</v>
      </c>
      <c r="AK7" s="7">
        <f t="shared" si="5"/>
        <v>4.0000000000000008E-2</v>
      </c>
      <c r="AL7" s="21"/>
      <c r="AM7" s="11"/>
      <c r="AN7" s="46">
        <v>10273.501621621621</v>
      </c>
      <c r="AO7" s="29">
        <v>9.6000000000000002E-5</v>
      </c>
      <c r="AQ7" s="29">
        <f t="shared" si="6"/>
        <v>13.406631373641682</v>
      </c>
      <c r="AR7" s="29">
        <f t="shared" si="7"/>
        <v>4.0000000000000008E-2</v>
      </c>
      <c r="AT7" s="11"/>
      <c r="AV7" s="26">
        <v>9.6000000000000002E-5</v>
      </c>
      <c r="AX7" s="26">
        <f t="shared" si="8"/>
        <v>0</v>
      </c>
      <c r="AY7" s="26">
        <f t="shared" si="9"/>
        <v>4.0000000000000008E-2</v>
      </c>
      <c r="BA7" s="11"/>
      <c r="BC7" s="35">
        <v>10995.760705882349</v>
      </c>
      <c r="BD7" s="36">
        <v>9.6000000000000002E-5</v>
      </c>
      <c r="BF7" s="36">
        <f t="shared" si="10"/>
        <v>14.349159214253358</v>
      </c>
      <c r="BG7" s="36">
        <f t="shared" si="11"/>
        <v>4.0000000000000008E-2</v>
      </c>
      <c r="BI7" s="11"/>
      <c r="BK7" s="11"/>
    </row>
    <row r="8" spans="1:63" x14ac:dyDescent="0.3">
      <c r="A8" s="15">
        <v>0.15326000000000001</v>
      </c>
      <c r="B8" s="5">
        <v>2.0000000000000001E-4</v>
      </c>
      <c r="C8" s="5">
        <v>2.3999999999999998E-3</v>
      </c>
      <c r="E8" s="46">
        <v>9690.86</v>
      </c>
      <c r="F8" s="9">
        <v>1.2E-4</v>
      </c>
      <c r="H8" s="13">
        <f t="shared" si="12"/>
        <v>12.646300404541304</v>
      </c>
      <c r="I8" s="9">
        <f t="shared" si="13"/>
        <v>0.05</v>
      </c>
      <c r="J8" s="18"/>
      <c r="K8" s="17"/>
      <c r="P8" s="21"/>
      <c r="Q8" s="11"/>
      <c r="S8" s="46">
        <v>9741.2025806451638</v>
      </c>
      <c r="T8" s="31">
        <v>1.2E-4</v>
      </c>
      <c r="V8" s="31">
        <f t="shared" si="0"/>
        <v>12.711996059826653</v>
      </c>
      <c r="W8" s="31">
        <f t="shared" si="1"/>
        <v>0.05</v>
      </c>
      <c r="Y8" s="11"/>
      <c r="Z8" s="46">
        <v>9832.4699999999993</v>
      </c>
      <c r="AA8" s="3">
        <v>1.2E-4</v>
      </c>
      <c r="AC8" s="3">
        <f t="shared" si="2"/>
        <v>12.831097481404148</v>
      </c>
      <c r="AD8" s="3">
        <f t="shared" si="3"/>
        <v>0.05</v>
      </c>
      <c r="AE8" s="21"/>
      <c r="AF8" s="11"/>
      <c r="AG8" s="37">
        <v>9973.8323999999993</v>
      </c>
      <c r="AH8" s="37">
        <v>1.2E-4</v>
      </c>
      <c r="AJ8" s="7">
        <f t="shared" si="4"/>
        <v>13.015571447213885</v>
      </c>
      <c r="AK8" s="7">
        <f t="shared" si="5"/>
        <v>0.05</v>
      </c>
      <c r="AL8" s="21"/>
      <c r="AM8" s="11"/>
      <c r="AN8" s="46">
        <v>10151.516486486486</v>
      </c>
      <c r="AO8" s="29">
        <v>1.2E-4</v>
      </c>
      <c r="AQ8" s="29">
        <f t="shared" si="6"/>
        <v>13.247444194814676</v>
      </c>
      <c r="AR8" s="29">
        <f t="shared" si="7"/>
        <v>0.05</v>
      </c>
      <c r="AT8" s="11"/>
      <c r="AV8" s="26">
        <v>1.2E-4</v>
      </c>
      <c r="AX8" s="26">
        <f t="shared" si="8"/>
        <v>0</v>
      </c>
      <c r="AY8" s="26">
        <f t="shared" si="9"/>
        <v>0.05</v>
      </c>
      <c r="BA8" s="11"/>
      <c r="BC8" s="35">
        <v>10932.277764705879</v>
      </c>
      <c r="BD8" s="36">
        <v>1.2E-4</v>
      </c>
      <c r="BF8" s="36">
        <f t="shared" si="10"/>
        <v>14.266315757152395</v>
      </c>
      <c r="BG8" s="36">
        <f t="shared" si="11"/>
        <v>0.05</v>
      </c>
      <c r="BI8" s="11"/>
      <c r="BK8" s="11"/>
    </row>
    <row r="9" spans="1:63" x14ac:dyDescent="0.3">
      <c r="A9" s="15">
        <v>0.15326000000000001</v>
      </c>
      <c r="B9" s="5">
        <v>2.0000000000000001E-4</v>
      </c>
      <c r="C9" s="5">
        <v>2.3999999999999998E-3</v>
      </c>
      <c r="E9" s="46">
        <v>9465.18</v>
      </c>
      <c r="F9" s="9">
        <v>1.44E-4</v>
      </c>
      <c r="H9" s="13">
        <f t="shared" si="12"/>
        <v>12.351794336421767</v>
      </c>
      <c r="I9" s="9">
        <f t="shared" si="13"/>
        <v>6.0000000000000005E-2</v>
      </c>
      <c r="J9" s="18"/>
      <c r="K9" s="17"/>
      <c r="P9" s="21"/>
      <c r="Q9" s="11"/>
      <c r="S9" s="46">
        <v>9536.3241935483893</v>
      </c>
      <c r="T9" s="31">
        <v>1.44E-4</v>
      </c>
      <c r="V9" s="31">
        <f t="shared" si="0"/>
        <v>12.44463551291712</v>
      </c>
      <c r="W9" s="31">
        <f t="shared" si="1"/>
        <v>6.0000000000000005E-2</v>
      </c>
      <c r="Y9" s="11"/>
      <c r="Z9" s="46">
        <v>9677.0915384615382</v>
      </c>
      <c r="AA9" s="3">
        <v>1.44E-4</v>
      </c>
      <c r="AC9" s="3">
        <f t="shared" si="2"/>
        <v>12.628332948533913</v>
      </c>
      <c r="AD9" s="3">
        <f t="shared" si="3"/>
        <v>6.0000000000000005E-2</v>
      </c>
      <c r="AE9" s="21"/>
      <c r="AF9" s="11"/>
      <c r="AG9" s="37">
        <v>9863.8636000000024</v>
      </c>
      <c r="AH9" s="37">
        <v>1.44E-4</v>
      </c>
      <c r="AJ9" s="7">
        <f t="shared" si="4"/>
        <v>12.872065248597158</v>
      </c>
      <c r="AK9" s="7">
        <f t="shared" si="5"/>
        <v>6.0000000000000005E-2</v>
      </c>
      <c r="AL9" s="21"/>
      <c r="AM9" s="11"/>
      <c r="AN9" s="46">
        <v>10104.372702702705</v>
      </c>
      <c r="AO9" s="29">
        <v>1.44E-4</v>
      </c>
      <c r="AQ9" s="29">
        <f t="shared" si="6"/>
        <v>13.185922879685117</v>
      </c>
      <c r="AR9" s="29">
        <f t="shared" si="7"/>
        <v>6.0000000000000005E-2</v>
      </c>
      <c r="AT9" s="11"/>
      <c r="AV9" s="26">
        <v>1.44E-4</v>
      </c>
      <c r="AX9" s="26">
        <f t="shared" si="8"/>
        <v>0</v>
      </c>
      <c r="AY9" s="26">
        <f t="shared" si="9"/>
        <v>6.0000000000000005E-2</v>
      </c>
      <c r="BA9" s="11"/>
      <c r="BC9" s="35">
        <v>10967.766941176473</v>
      </c>
      <c r="BD9" s="36">
        <v>1.44E-4</v>
      </c>
      <c r="BF9" s="36">
        <f t="shared" si="10"/>
        <v>14.312628136730357</v>
      </c>
      <c r="BG9" s="36">
        <f t="shared" si="11"/>
        <v>6.0000000000000005E-2</v>
      </c>
      <c r="BI9" s="11"/>
      <c r="BK9" s="11"/>
    </row>
    <row r="10" spans="1:63" x14ac:dyDescent="0.3">
      <c r="A10" s="15">
        <v>0.15326000000000001</v>
      </c>
      <c r="B10" s="5">
        <v>2.0000000000000001E-4</v>
      </c>
      <c r="C10" s="5">
        <v>2.3999999999999998E-3</v>
      </c>
      <c r="E10" s="46">
        <v>9252.39</v>
      </c>
      <c r="F10" s="9">
        <v>1.6799999999999999E-4</v>
      </c>
      <c r="H10" s="13">
        <f t="shared" si="12"/>
        <v>12.074109356648831</v>
      </c>
      <c r="I10" s="9">
        <f t="shared" si="13"/>
        <v>7.0000000000000007E-2</v>
      </c>
      <c r="J10" s="18"/>
      <c r="K10" s="17"/>
      <c r="P10" s="21"/>
      <c r="Q10" s="11"/>
      <c r="S10" s="46">
        <v>9358.2609677419368</v>
      </c>
      <c r="T10" s="31">
        <v>1.6799999999999999E-4</v>
      </c>
      <c r="U10" s="46" t="s">
        <v>30</v>
      </c>
      <c r="V10" s="31">
        <f t="shared" si="0"/>
        <v>12.212267999141245</v>
      </c>
      <c r="W10" s="31">
        <f t="shared" si="1"/>
        <v>7.0000000000000007E-2</v>
      </c>
      <c r="Y10" s="11"/>
      <c r="Z10" s="46">
        <v>9574.6353846153834</v>
      </c>
      <c r="AA10" s="3">
        <v>1.6799999999999999E-4</v>
      </c>
      <c r="AC10" s="3">
        <f t="shared" si="2"/>
        <v>12.494630542366416</v>
      </c>
      <c r="AD10" s="3">
        <f t="shared" si="3"/>
        <v>7.0000000000000007E-2</v>
      </c>
      <c r="AE10" s="21"/>
      <c r="AF10" s="11"/>
      <c r="AG10" s="37">
        <v>9814.6628000000001</v>
      </c>
      <c r="AH10" s="37">
        <v>1.6799999999999999E-4</v>
      </c>
      <c r="AJ10" s="7">
        <f t="shared" si="4"/>
        <v>12.807859585018921</v>
      </c>
      <c r="AK10" s="7">
        <f t="shared" si="5"/>
        <v>7.0000000000000007E-2</v>
      </c>
      <c r="AL10" s="21"/>
      <c r="AM10" s="11"/>
      <c r="AN10" s="46">
        <v>10119.185675675675</v>
      </c>
      <c r="AO10" s="29">
        <v>1.6799999999999999E-4</v>
      </c>
      <c r="AQ10" s="29">
        <f t="shared" si="6"/>
        <v>13.205253393808787</v>
      </c>
      <c r="AR10" s="29">
        <f t="shared" si="7"/>
        <v>7.0000000000000007E-2</v>
      </c>
      <c r="AT10" s="11"/>
      <c r="AV10" s="26">
        <v>1.6799999999999999E-4</v>
      </c>
      <c r="AX10" s="26">
        <f t="shared" si="8"/>
        <v>0</v>
      </c>
      <c r="AY10" s="26">
        <f t="shared" si="9"/>
        <v>7.0000000000000007E-2</v>
      </c>
      <c r="BA10" s="11"/>
      <c r="BC10" s="35">
        <v>11084.884352941173</v>
      </c>
      <c r="BD10" s="36">
        <v>1.6799999999999999E-4</v>
      </c>
      <c r="BF10" s="36">
        <f t="shared" si="10"/>
        <v>14.465463073132158</v>
      </c>
      <c r="BG10" s="36">
        <f t="shared" si="11"/>
        <v>7.0000000000000007E-2</v>
      </c>
      <c r="BI10" s="11"/>
      <c r="BK10" s="11"/>
    </row>
    <row r="11" spans="1:63" x14ac:dyDescent="0.3">
      <c r="A11" s="15">
        <v>0.15326000000000001</v>
      </c>
      <c r="B11" s="5">
        <v>2.0000000000000001E-4</v>
      </c>
      <c r="C11" s="5">
        <v>2.3999999999999998E-3</v>
      </c>
      <c r="E11" s="46">
        <v>9049.75</v>
      </c>
      <c r="F11" s="9">
        <v>1.92E-4</v>
      </c>
      <c r="H11" s="13">
        <f t="shared" si="12"/>
        <v>11.809669842098396</v>
      </c>
      <c r="I11" s="9">
        <f t="shared" si="13"/>
        <v>8.0000000000000016E-2</v>
      </c>
      <c r="J11" s="18"/>
      <c r="K11" s="17"/>
      <c r="P11" s="21"/>
      <c r="Q11" s="11"/>
      <c r="S11" s="46">
        <v>9205.9251612903245</v>
      </c>
      <c r="T11" s="31">
        <v>1.92E-4</v>
      </c>
      <c r="V11" s="31">
        <f t="shared" si="0"/>
        <v>12.013474045791888</v>
      </c>
      <c r="W11" s="31">
        <f t="shared" si="1"/>
        <v>8.0000000000000016E-2</v>
      </c>
      <c r="Y11" s="11"/>
      <c r="Z11" s="46">
        <v>9523.41</v>
      </c>
      <c r="AA11" s="3">
        <v>1.92E-4</v>
      </c>
      <c r="AC11" s="3">
        <f t="shared" si="2"/>
        <v>12.427782852668667</v>
      </c>
      <c r="AD11" s="3">
        <f t="shared" si="3"/>
        <v>8.0000000000000016E-2</v>
      </c>
      <c r="AE11" s="21"/>
      <c r="AF11" s="11"/>
      <c r="AG11" s="37">
        <v>9816.8379999999997</v>
      </c>
      <c r="AH11" s="37">
        <v>1.92E-4</v>
      </c>
      <c r="AJ11" s="7">
        <f t="shared" si="4"/>
        <v>12.81069815998956</v>
      </c>
      <c r="AK11" s="7">
        <f t="shared" si="5"/>
        <v>8.0000000000000016E-2</v>
      </c>
      <c r="AL11" s="21"/>
      <c r="AM11" s="11"/>
      <c r="AN11" s="46">
        <v>10148.06891891892</v>
      </c>
      <c r="AO11" s="29">
        <v>1.92E-4</v>
      </c>
      <c r="AQ11" s="29">
        <f t="shared" si="6"/>
        <v>13.242945215867049</v>
      </c>
      <c r="AR11" s="29">
        <f t="shared" si="7"/>
        <v>8.0000000000000016E-2</v>
      </c>
      <c r="AT11" s="11"/>
      <c r="AV11" s="26">
        <v>1.92E-4</v>
      </c>
      <c r="AX11" s="26">
        <f t="shared" si="8"/>
        <v>0</v>
      </c>
      <c r="AY11" s="26">
        <f t="shared" si="9"/>
        <v>8.0000000000000016E-2</v>
      </c>
      <c r="BA11" s="11"/>
      <c r="BC11" s="35">
        <v>11204.560588235296</v>
      </c>
      <c r="BD11" s="36">
        <v>1.92E-4</v>
      </c>
      <c r="BF11" s="36">
        <f t="shared" si="10"/>
        <v>14.621637202447209</v>
      </c>
      <c r="BG11" s="36">
        <f t="shared" si="11"/>
        <v>8.0000000000000016E-2</v>
      </c>
      <c r="BI11" s="11"/>
      <c r="BK11" s="11"/>
    </row>
    <row r="12" spans="1:63" x14ac:dyDescent="0.3">
      <c r="A12" s="15">
        <v>0.15326000000000001</v>
      </c>
      <c r="B12" s="5">
        <v>2.0000000000000001E-4</v>
      </c>
      <c r="C12" s="5">
        <v>2.3999999999999998E-3</v>
      </c>
      <c r="E12" s="46">
        <v>8857.3799999999992</v>
      </c>
      <c r="F12" s="9">
        <v>2.1599999999999999E-4</v>
      </c>
      <c r="H12" s="13">
        <f t="shared" si="12"/>
        <v>11.558632389403627</v>
      </c>
      <c r="I12" s="9">
        <f t="shared" si="13"/>
        <v>9.0000000000000011E-2</v>
      </c>
      <c r="J12" s="18"/>
      <c r="K12" s="17"/>
      <c r="P12" s="21"/>
      <c r="Q12" s="11"/>
      <c r="S12" s="46">
        <v>9059.0987096774206</v>
      </c>
      <c r="T12" s="31">
        <v>2.1599999999999999E-4</v>
      </c>
      <c r="V12" s="31">
        <f t="shared" si="0"/>
        <v>11.821869645931647</v>
      </c>
      <c r="W12" s="31">
        <f t="shared" si="1"/>
        <v>9.0000000000000011E-2</v>
      </c>
      <c r="Y12" s="11"/>
      <c r="Z12" s="46">
        <v>9471.4623076923071</v>
      </c>
      <c r="AA12" s="3">
        <v>2.1599999999999999E-4</v>
      </c>
      <c r="AC12" s="3">
        <f t="shared" si="2"/>
        <v>12.35999257169817</v>
      </c>
      <c r="AD12" s="3">
        <f t="shared" si="3"/>
        <v>9.0000000000000011E-2</v>
      </c>
      <c r="AE12" s="21"/>
      <c r="AF12" s="11"/>
      <c r="AG12" s="37">
        <v>9732.0532000000003</v>
      </c>
      <c r="AH12" s="37">
        <v>2.1599999999999999E-4</v>
      </c>
      <c r="AJ12" s="7">
        <f t="shared" si="4"/>
        <v>12.700056374787941</v>
      </c>
      <c r="AK12" s="7">
        <f t="shared" si="5"/>
        <v>9.0000000000000011E-2</v>
      </c>
      <c r="AL12" s="21"/>
      <c r="AM12" s="11"/>
      <c r="AN12" s="46">
        <v>10031.973783783784</v>
      </c>
      <c r="AO12" s="29">
        <v>2.1599999999999999E-4</v>
      </c>
      <c r="AQ12" s="29">
        <f t="shared" si="6"/>
        <v>13.091444321784921</v>
      </c>
      <c r="AR12" s="29">
        <f t="shared" si="7"/>
        <v>9.0000000000000011E-2</v>
      </c>
      <c r="AT12" s="11"/>
      <c r="AV12" s="26">
        <v>2.1599999999999999E-4</v>
      </c>
      <c r="AX12" s="26">
        <f t="shared" si="8"/>
        <v>0</v>
      </c>
      <c r="AY12" s="26">
        <f t="shared" si="9"/>
        <v>9.0000000000000011E-2</v>
      </c>
      <c r="BA12" s="11"/>
      <c r="BC12" s="35">
        <v>11118.183882352943</v>
      </c>
      <c r="BD12" s="36">
        <v>2.1599999999999999E-4</v>
      </c>
      <c r="BF12" s="36">
        <f t="shared" si="10"/>
        <v>14.508918024733058</v>
      </c>
      <c r="BG12" s="36">
        <f t="shared" si="11"/>
        <v>9.0000000000000011E-2</v>
      </c>
      <c r="BI12" s="11"/>
      <c r="BK12" s="11"/>
    </row>
    <row r="13" spans="1:63" x14ac:dyDescent="0.3">
      <c r="A13" s="15">
        <v>0.15326000000000001</v>
      </c>
      <c r="B13" s="5">
        <v>2.0000000000000001E-4</v>
      </c>
      <c r="C13" s="5">
        <v>2.3999999999999998E-3</v>
      </c>
      <c r="E13" s="46">
        <v>8676.0499999999993</v>
      </c>
      <c r="F13" s="9">
        <v>2.4000000000000001E-4</v>
      </c>
      <c r="H13" s="13">
        <f t="shared" si="12"/>
        <v>11.322001826960719</v>
      </c>
      <c r="I13" s="9">
        <f t="shared" si="13"/>
        <v>0.1</v>
      </c>
      <c r="J13" s="18"/>
      <c r="K13" s="17"/>
      <c r="P13" s="21"/>
      <c r="Q13" s="11"/>
      <c r="S13" s="46">
        <v>8926.5103225806452</v>
      </c>
      <c r="T13" s="31">
        <v>2.4000000000000001E-4</v>
      </c>
      <c r="V13" s="31">
        <f t="shared" si="0"/>
        <v>11.648845520789045</v>
      </c>
      <c r="W13" s="31">
        <f t="shared" si="1"/>
        <v>0.1</v>
      </c>
      <c r="Y13" s="11"/>
      <c r="Z13" s="46">
        <v>9248.8207692307697</v>
      </c>
      <c r="AA13" s="3">
        <v>2.4000000000000001E-4</v>
      </c>
      <c r="AC13" s="3">
        <f t="shared" si="2"/>
        <v>12.069451610636525</v>
      </c>
      <c r="AD13" s="3">
        <f t="shared" si="3"/>
        <v>0.1</v>
      </c>
      <c r="AE13" s="21"/>
      <c r="AF13" s="11"/>
      <c r="AG13" s="37">
        <v>9547.2111999999979</v>
      </c>
      <c r="AH13" s="37">
        <v>2.4000000000000001E-4</v>
      </c>
      <c r="AJ13" s="7">
        <f t="shared" si="4"/>
        <v>12.458842750880853</v>
      </c>
      <c r="AK13" s="7">
        <f t="shared" si="5"/>
        <v>0.1</v>
      </c>
      <c r="AL13" s="21"/>
      <c r="AM13" s="11"/>
      <c r="AN13" s="46">
        <v>9831.3499999999967</v>
      </c>
      <c r="AO13" s="29">
        <v>2.4000000000000001E-4</v>
      </c>
      <c r="AQ13" s="29">
        <f t="shared" si="6"/>
        <v>12.82963591282787</v>
      </c>
      <c r="AR13" s="29">
        <f t="shared" si="7"/>
        <v>0.1</v>
      </c>
      <c r="AT13" s="11"/>
      <c r="AV13" s="26">
        <v>2.4000000000000001E-4</v>
      </c>
      <c r="AX13" s="26">
        <f t="shared" si="8"/>
        <v>0</v>
      </c>
      <c r="AY13" s="26">
        <f t="shared" si="9"/>
        <v>0.1</v>
      </c>
      <c r="BA13" s="11"/>
      <c r="BC13" s="35">
        <v>10938.048823529412</v>
      </c>
      <c r="BD13" s="36">
        <v>2.4000000000000001E-4</v>
      </c>
      <c r="BF13" s="36">
        <f t="shared" si="10"/>
        <v>14.273846826999105</v>
      </c>
      <c r="BG13" s="36">
        <f t="shared" si="11"/>
        <v>0.1</v>
      </c>
      <c r="BI13" s="11"/>
      <c r="BK13" s="11"/>
    </row>
    <row r="14" spans="1:63" x14ac:dyDescent="0.3">
      <c r="A14" s="15">
        <v>0.15326000000000001</v>
      </c>
      <c r="B14" s="5">
        <v>2.0000000000000001E-4</v>
      </c>
      <c r="C14" s="5">
        <v>2.3999999999999998E-3</v>
      </c>
      <c r="E14" s="46">
        <v>8501.9599999999991</v>
      </c>
      <c r="F14" s="9">
        <v>2.6400000000000002E-4</v>
      </c>
      <c r="H14" s="13">
        <f t="shared" si="12"/>
        <v>11.094819261385879</v>
      </c>
      <c r="I14" s="9">
        <f t="shared" si="13"/>
        <v>0.11000000000000001</v>
      </c>
      <c r="J14" s="18"/>
      <c r="K14" s="17"/>
      <c r="P14" s="21"/>
      <c r="Q14" s="11"/>
      <c r="S14" s="46">
        <v>8811.8706451612943</v>
      </c>
      <c r="T14" s="31">
        <v>2.6400000000000002E-4</v>
      </c>
      <c r="V14" s="31">
        <f t="shared" si="0"/>
        <v>11.499243958190387</v>
      </c>
      <c r="W14" s="31">
        <f t="shared" si="1"/>
        <v>0.11000000000000001</v>
      </c>
      <c r="Y14" s="11"/>
      <c r="Z14" s="46">
        <v>9029.6046153846146</v>
      </c>
      <c r="AA14" s="3">
        <v>2.6400000000000002E-4</v>
      </c>
      <c r="AC14" s="3">
        <f t="shared" si="2"/>
        <v>11.783380680392295</v>
      </c>
      <c r="AD14" s="3">
        <f t="shared" si="3"/>
        <v>0.11000000000000001</v>
      </c>
      <c r="AE14" s="21"/>
      <c r="AF14" s="11"/>
      <c r="AG14" s="37">
        <v>9331.3672000000024</v>
      </c>
      <c r="AH14" s="37">
        <v>2.6400000000000002E-4</v>
      </c>
      <c r="AJ14" s="7">
        <f t="shared" si="4"/>
        <v>12.177172386793687</v>
      </c>
      <c r="AK14" s="7">
        <f t="shared" si="5"/>
        <v>0.11000000000000001</v>
      </c>
      <c r="AL14" s="21"/>
      <c r="AM14" s="11"/>
      <c r="AN14" s="46">
        <v>9627.6770270270281</v>
      </c>
      <c r="AO14" s="29">
        <v>2.6400000000000002E-4</v>
      </c>
      <c r="AQ14" s="29">
        <f t="shared" si="6"/>
        <v>12.563848397529725</v>
      </c>
      <c r="AR14" s="29">
        <f t="shared" si="7"/>
        <v>0.11000000000000001</v>
      </c>
      <c r="AT14" s="11"/>
      <c r="AV14" s="26">
        <v>2.6400000000000002E-4</v>
      </c>
      <c r="AX14" s="26">
        <f t="shared" si="8"/>
        <v>0</v>
      </c>
      <c r="AY14" s="26">
        <f t="shared" si="9"/>
        <v>0.11000000000000001</v>
      </c>
      <c r="BA14" s="11"/>
      <c r="BC14" s="35">
        <v>10792.545294117648</v>
      </c>
      <c r="BD14" s="36">
        <v>2.6400000000000002E-4</v>
      </c>
      <c r="BF14" s="36">
        <f t="shared" si="10"/>
        <v>14.083968803494255</v>
      </c>
      <c r="BG14" s="36">
        <f t="shared" si="11"/>
        <v>0.11000000000000001</v>
      </c>
      <c r="BI14" s="11"/>
      <c r="BK14" s="11"/>
    </row>
    <row r="15" spans="1:63" x14ac:dyDescent="0.3">
      <c r="A15" s="15">
        <v>0.15326000000000001</v>
      </c>
      <c r="B15" s="5">
        <v>2.0000000000000001E-4</v>
      </c>
      <c r="C15" s="5">
        <v>2.3999999999999998E-3</v>
      </c>
      <c r="E15" s="46">
        <v>8337.51</v>
      </c>
      <c r="F15" s="9">
        <v>2.8800000000000001E-4</v>
      </c>
      <c r="H15" s="13">
        <f t="shared" si="12"/>
        <v>10.880216625342555</v>
      </c>
      <c r="I15" s="9">
        <f t="shared" si="13"/>
        <v>0.12000000000000001</v>
      </c>
      <c r="J15" s="18"/>
      <c r="K15" s="17"/>
      <c r="P15" s="21"/>
      <c r="Q15" s="11"/>
      <c r="S15" s="46">
        <v>8655.3293548387101</v>
      </c>
      <c r="T15" s="31">
        <v>2.8800000000000001E-4</v>
      </c>
      <c r="V15" s="31">
        <f t="shared" si="0"/>
        <v>11.294961966382239</v>
      </c>
      <c r="W15" s="31">
        <f t="shared" si="1"/>
        <v>0.12000000000000001</v>
      </c>
      <c r="Y15" s="11"/>
      <c r="Z15" s="46">
        <v>8884.2607692307702</v>
      </c>
      <c r="AA15" s="3">
        <v>2.8800000000000001E-4</v>
      </c>
      <c r="AC15" s="3">
        <f t="shared" si="2"/>
        <v>11.593711039058816</v>
      </c>
      <c r="AD15" s="3">
        <f t="shared" si="3"/>
        <v>0.12000000000000001</v>
      </c>
      <c r="AE15" s="21"/>
      <c r="AF15" s="11"/>
      <c r="AG15" s="37">
        <v>9170.9671999999991</v>
      </c>
      <c r="AH15" s="37">
        <v>2.8800000000000001E-4</v>
      </c>
      <c r="AJ15" s="7">
        <f t="shared" si="4"/>
        <v>11.967854887119927</v>
      </c>
      <c r="AK15" s="7">
        <f t="shared" si="5"/>
        <v>0.12000000000000001</v>
      </c>
      <c r="AL15" s="21"/>
      <c r="AM15" s="11"/>
      <c r="AN15" s="46">
        <v>9446.6943243243204</v>
      </c>
      <c r="AO15" s="29">
        <v>2.8800000000000001E-4</v>
      </c>
      <c r="AQ15" s="29">
        <f t="shared" si="6"/>
        <v>12.327671048315699</v>
      </c>
      <c r="AR15" s="29">
        <f t="shared" si="7"/>
        <v>0.12000000000000001</v>
      </c>
      <c r="AT15" s="11"/>
      <c r="AV15" s="26">
        <v>2.8800000000000001E-4</v>
      </c>
      <c r="AX15" s="26">
        <f t="shared" si="8"/>
        <v>0</v>
      </c>
      <c r="AY15" s="26">
        <f t="shared" si="9"/>
        <v>0.12000000000000001</v>
      </c>
      <c r="BA15" s="11"/>
      <c r="BC15" s="35">
        <v>10648.385764705879</v>
      </c>
      <c r="BD15" s="36">
        <v>2.8800000000000001E-4</v>
      </c>
      <c r="BF15" s="36">
        <f t="shared" si="10"/>
        <v>13.895844662280933</v>
      </c>
      <c r="BG15" s="36">
        <f t="shared" si="11"/>
        <v>0.12000000000000001</v>
      </c>
      <c r="BI15" s="11"/>
      <c r="BK15" s="11"/>
    </row>
    <row r="16" spans="1:63" x14ac:dyDescent="0.3">
      <c r="A16" s="15">
        <v>0.15326000000000001</v>
      </c>
      <c r="B16" s="5">
        <v>2.0000000000000001E-4</v>
      </c>
      <c r="C16" s="5">
        <v>2.3999999999999998E-3</v>
      </c>
      <c r="E16" s="46">
        <v>8180.65</v>
      </c>
      <c r="F16" s="9">
        <v>3.1199999999999999E-4</v>
      </c>
      <c r="H16" s="13">
        <f t="shared" si="12"/>
        <v>10.675518726347384</v>
      </c>
      <c r="I16" s="9">
        <f t="shared" si="13"/>
        <v>0.13</v>
      </c>
      <c r="J16" s="18"/>
      <c r="K16" s="17"/>
      <c r="P16" s="21"/>
      <c r="Q16" s="11"/>
      <c r="S16" s="46">
        <v>8502.3283870967734</v>
      </c>
      <c r="T16" s="31">
        <v>3.1199999999999999E-4</v>
      </c>
      <c r="V16" s="31">
        <f t="shared" si="0"/>
        <v>11.09529999621137</v>
      </c>
      <c r="W16" s="31">
        <f t="shared" si="1"/>
        <v>0.13</v>
      </c>
      <c r="Y16" s="11"/>
      <c r="Z16" s="46">
        <v>8751.3823076923072</v>
      </c>
      <c r="AA16" s="3">
        <v>3.1199999999999999E-4</v>
      </c>
      <c r="AC16" s="3">
        <f t="shared" si="2"/>
        <v>11.420308374908402</v>
      </c>
      <c r="AD16" s="3">
        <f t="shared" si="3"/>
        <v>0.13</v>
      </c>
      <c r="AE16" s="21"/>
      <c r="AF16" s="11"/>
      <c r="AG16" s="37">
        <v>9044.5720000000001</v>
      </c>
      <c r="AH16" s="37">
        <v>3.1199999999999999E-4</v>
      </c>
      <c r="AJ16" s="7">
        <f t="shared" si="4"/>
        <v>11.802912697377007</v>
      </c>
      <c r="AK16" s="7">
        <f t="shared" si="5"/>
        <v>0.13</v>
      </c>
      <c r="AL16" s="21"/>
      <c r="AM16" s="11"/>
      <c r="AN16" s="46">
        <v>9338.2497297297286</v>
      </c>
      <c r="AO16" s="29">
        <v>3.1199999999999999E-4</v>
      </c>
      <c r="AQ16" s="29">
        <f t="shared" si="6"/>
        <v>12.186153894988554</v>
      </c>
      <c r="AR16" s="29">
        <f t="shared" si="7"/>
        <v>0.13</v>
      </c>
      <c r="AT16" s="11"/>
      <c r="AV16" s="26">
        <v>3.1199999999999999E-4</v>
      </c>
      <c r="AX16" s="26">
        <f t="shared" si="8"/>
        <v>0</v>
      </c>
      <c r="AY16" s="26">
        <f t="shared" si="9"/>
        <v>0.13</v>
      </c>
      <c r="BA16" s="11"/>
      <c r="BC16" s="35">
        <v>10588.745176470589</v>
      </c>
      <c r="BD16" s="36">
        <v>3.1199999999999999E-4</v>
      </c>
      <c r="BF16" s="36">
        <f t="shared" si="10"/>
        <v>13.81801536796371</v>
      </c>
      <c r="BG16" s="36">
        <f t="shared" si="11"/>
        <v>0.13</v>
      </c>
      <c r="BI16" s="11"/>
      <c r="BK16" s="11"/>
    </row>
    <row r="17" spans="1:63" x14ac:dyDescent="0.3">
      <c r="A17" s="15">
        <v>0.15326000000000001</v>
      </c>
      <c r="B17" s="5">
        <v>2.0000000000000001E-4</v>
      </c>
      <c r="C17" s="5">
        <v>2.3999999999999998E-3</v>
      </c>
      <c r="E17" s="46">
        <v>8031.47</v>
      </c>
      <c r="F17" s="9">
        <v>3.3599999999999998E-4</v>
      </c>
      <c r="H17" s="13">
        <f t="shared" si="12"/>
        <v>10.480843011875244</v>
      </c>
      <c r="I17" s="9">
        <f t="shared" si="13"/>
        <v>0.14000000000000001</v>
      </c>
      <c r="J17" s="18"/>
      <c r="K17" s="17"/>
      <c r="P17" s="21"/>
      <c r="Q17" s="11"/>
      <c r="S17" s="46">
        <v>8369.1203225806457</v>
      </c>
      <c r="T17" s="31">
        <v>3.3599999999999998E-4</v>
      </c>
      <c r="V17" s="31">
        <f t="shared" si="0"/>
        <v>10.92146720942274</v>
      </c>
      <c r="W17" s="31">
        <f t="shared" si="1"/>
        <v>0.14000000000000001</v>
      </c>
      <c r="Y17" s="11"/>
      <c r="Z17" s="46">
        <v>8629.2269230769234</v>
      </c>
      <c r="AA17" s="3">
        <v>3.3599999999999998E-4</v>
      </c>
      <c r="AC17" s="3">
        <f t="shared" si="2"/>
        <v>11.26089902528634</v>
      </c>
      <c r="AD17" s="3">
        <f t="shared" si="3"/>
        <v>0.14000000000000001</v>
      </c>
      <c r="AE17" s="21"/>
      <c r="AF17" s="11"/>
      <c r="AG17" s="37">
        <v>8912.3991999999998</v>
      </c>
      <c r="AH17" s="37">
        <v>3.3599999999999998E-4</v>
      </c>
      <c r="AJ17" s="7">
        <f t="shared" si="4"/>
        <v>11.630430901735613</v>
      </c>
      <c r="AK17" s="7">
        <f t="shared" si="5"/>
        <v>0.14000000000000001</v>
      </c>
      <c r="AL17" s="21"/>
      <c r="AM17" s="11"/>
      <c r="AN17" s="46">
        <v>9229.2629729729724</v>
      </c>
      <c r="AO17" s="29">
        <v>3.3599999999999998E-4</v>
      </c>
      <c r="AQ17" s="29">
        <f t="shared" si="6"/>
        <v>12.04392923525117</v>
      </c>
      <c r="AR17" s="29">
        <f t="shared" si="7"/>
        <v>0.14000000000000001</v>
      </c>
      <c r="AT17" s="11"/>
      <c r="AV17" s="26">
        <v>3.3599999999999998E-4</v>
      </c>
      <c r="AX17" s="26">
        <f t="shared" si="8"/>
        <v>0</v>
      </c>
      <c r="AY17" s="26">
        <f t="shared" si="9"/>
        <v>0.14000000000000001</v>
      </c>
      <c r="BA17" s="11"/>
      <c r="BC17" s="35">
        <v>10517.736823529413</v>
      </c>
      <c r="BD17" s="36">
        <v>3.3599999999999998E-4</v>
      </c>
      <c r="BF17" s="36">
        <f t="shared" si="10"/>
        <v>13.725351459649501</v>
      </c>
      <c r="BG17" s="36">
        <f t="shared" si="11"/>
        <v>0.14000000000000001</v>
      </c>
      <c r="BI17" s="11"/>
      <c r="BK17" s="11"/>
    </row>
    <row r="18" spans="1:63" x14ac:dyDescent="0.3">
      <c r="A18" s="15">
        <v>0.15326000000000001</v>
      </c>
      <c r="B18" s="5">
        <v>2.0000000000000001E-4</v>
      </c>
      <c r="C18" s="5">
        <v>2.3999999999999998E-3</v>
      </c>
      <c r="E18" s="46">
        <v>7889.53</v>
      </c>
      <c r="F18" s="9">
        <v>3.6000000000000002E-4</v>
      </c>
      <c r="H18" s="13">
        <f t="shared" si="12"/>
        <v>10.295615294271173</v>
      </c>
      <c r="I18" s="9">
        <f t="shared" si="13"/>
        <v>0.15000000000000002</v>
      </c>
      <c r="J18" s="18"/>
      <c r="K18" s="17"/>
      <c r="P18" s="21"/>
      <c r="Q18" s="11"/>
      <c r="S18" s="46">
        <v>8233.4877419354852</v>
      </c>
      <c r="T18" s="31">
        <v>3.6000000000000002E-4</v>
      </c>
      <c r="V18" s="31">
        <f t="shared" si="0"/>
        <v>10.74447049711012</v>
      </c>
      <c r="W18" s="31">
        <f t="shared" si="1"/>
        <v>0.15000000000000002</v>
      </c>
      <c r="Y18" s="11"/>
      <c r="Z18" s="46">
        <v>8546.5138461538481</v>
      </c>
      <c r="AA18" s="3">
        <v>3.6000000000000002E-4</v>
      </c>
      <c r="AC18" s="3">
        <f t="shared" si="2"/>
        <v>11.15296078057399</v>
      </c>
      <c r="AD18" s="3">
        <f t="shared" si="3"/>
        <v>0.15000000000000002</v>
      </c>
      <c r="AE18" s="21"/>
      <c r="AF18" s="11"/>
      <c r="AG18" s="37">
        <v>8859.8264000000017</v>
      </c>
      <c r="AH18" s="37">
        <v>3.6000000000000002E-4</v>
      </c>
      <c r="AJ18" s="7">
        <f t="shared" si="4"/>
        <v>11.561824872765239</v>
      </c>
      <c r="AK18" s="7">
        <f t="shared" si="5"/>
        <v>0.15000000000000002</v>
      </c>
      <c r="AL18" s="21"/>
      <c r="AM18" s="11"/>
      <c r="AN18" s="46">
        <v>9184.4624324324341</v>
      </c>
      <c r="AO18" s="29">
        <v>3.6000000000000002E-4</v>
      </c>
      <c r="AQ18" s="29">
        <f t="shared" si="6"/>
        <v>11.985465786809909</v>
      </c>
      <c r="AR18" s="29">
        <f t="shared" si="7"/>
        <v>0.15000000000000002</v>
      </c>
      <c r="AT18" s="11"/>
      <c r="AV18" s="26">
        <v>3.6000000000000002E-4</v>
      </c>
      <c r="AX18" s="26">
        <f t="shared" si="8"/>
        <v>0</v>
      </c>
      <c r="AY18" s="26">
        <f t="shared" si="9"/>
        <v>0.15000000000000002</v>
      </c>
      <c r="BA18" s="11"/>
      <c r="BC18" s="35">
        <v>10500.598941176468</v>
      </c>
      <c r="BD18" s="36">
        <v>3.6000000000000002E-4</v>
      </c>
      <c r="BF18" s="36">
        <f t="shared" si="10"/>
        <v>13.702987004014705</v>
      </c>
      <c r="BG18" s="36">
        <f t="shared" si="11"/>
        <v>0.15000000000000002</v>
      </c>
      <c r="BI18" s="11"/>
      <c r="BK18" s="11"/>
    </row>
    <row r="19" spans="1:63" x14ac:dyDescent="0.3">
      <c r="A19" s="15">
        <v>0.15326000000000001</v>
      </c>
      <c r="B19" s="5">
        <v>2.0000000000000001E-4</v>
      </c>
      <c r="C19" s="5">
        <v>2.3999999999999998E-3</v>
      </c>
      <c r="E19" s="46">
        <v>7754.95</v>
      </c>
      <c r="F19" s="9">
        <v>3.8400000000000001E-4</v>
      </c>
      <c r="H19" s="13">
        <f t="shared" si="12"/>
        <v>10.119992170168342</v>
      </c>
      <c r="I19" s="9">
        <f t="shared" si="13"/>
        <v>0.16000000000000003</v>
      </c>
      <c r="J19" s="18"/>
      <c r="K19" s="17"/>
      <c r="P19" s="21"/>
      <c r="Q19" s="11"/>
      <c r="S19" s="46">
        <v>8095.9245161290328</v>
      </c>
      <c r="T19" s="31">
        <v>3.8400000000000001E-4</v>
      </c>
      <c r="V19" s="31">
        <f t="shared" si="0"/>
        <v>10.564954347029927</v>
      </c>
      <c r="W19" s="31">
        <f t="shared" si="1"/>
        <v>0.16000000000000003</v>
      </c>
      <c r="Y19" s="11"/>
      <c r="Z19" s="46">
        <v>8366.3084615384614</v>
      </c>
      <c r="AA19" s="3">
        <v>3.8400000000000001E-4</v>
      </c>
      <c r="AC19" s="3">
        <f t="shared" si="2"/>
        <v>10.917797809654784</v>
      </c>
      <c r="AD19" s="3">
        <f t="shared" si="3"/>
        <v>0.16000000000000003</v>
      </c>
      <c r="AE19" s="21"/>
      <c r="AF19" s="11"/>
      <c r="AG19" s="37">
        <v>8718.19</v>
      </c>
      <c r="AH19" s="37">
        <v>3.8400000000000001E-4</v>
      </c>
      <c r="AJ19" s="7">
        <f t="shared" si="4"/>
        <v>11.376993344643092</v>
      </c>
      <c r="AK19" s="7">
        <f t="shared" si="5"/>
        <v>0.16000000000000003</v>
      </c>
      <c r="AL19" s="21"/>
      <c r="AM19" s="11"/>
      <c r="AN19" s="46">
        <v>9050.7810810810824</v>
      </c>
      <c r="AO19" s="29">
        <v>3.8400000000000001E-4</v>
      </c>
      <c r="AQ19" s="29">
        <f t="shared" si="6"/>
        <v>11.811015373980272</v>
      </c>
      <c r="AR19" s="29">
        <f t="shared" si="7"/>
        <v>0.16000000000000003</v>
      </c>
      <c r="AT19" s="11"/>
      <c r="AV19" s="26">
        <v>3.8400000000000001E-4</v>
      </c>
      <c r="AX19" s="26">
        <f t="shared" si="8"/>
        <v>0</v>
      </c>
      <c r="AY19" s="26">
        <f t="shared" si="9"/>
        <v>0.16000000000000003</v>
      </c>
      <c r="BA19" s="11"/>
      <c r="BC19" s="35">
        <v>10437.910588235296</v>
      </c>
      <c r="BD19" s="36">
        <v>3.8400000000000001E-4</v>
      </c>
      <c r="BF19" s="36">
        <f t="shared" si="10"/>
        <v>13.621180462267123</v>
      </c>
      <c r="BG19" s="36">
        <f t="shared" si="11"/>
        <v>0.16000000000000003</v>
      </c>
      <c r="BI19" s="11"/>
      <c r="BK19" s="11"/>
    </row>
    <row r="20" spans="1:63" x14ac:dyDescent="0.3">
      <c r="A20" s="15">
        <v>0.15326000000000001</v>
      </c>
      <c r="B20" s="5">
        <v>2.0000000000000001E-4</v>
      </c>
      <c r="C20" s="5">
        <v>2.3999999999999998E-3</v>
      </c>
      <c r="E20" s="46">
        <v>7626.01</v>
      </c>
      <c r="F20" s="9">
        <v>4.08E-4</v>
      </c>
      <c r="H20" s="13">
        <f t="shared" si="12"/>
        <v>9.9517290878246119</v>
      </c>
      <c r="I20" s="9">
        <f t="shared" si="13"/>
        <v>0.17</v>
      </c>
      <c r="J20" s="18"/>
      <c r="K20" s="17"/>
      <c r="P20" s="21"/>
      <c r="Q20" s="11"/>
      <c r="S20" s="46">
        <v>7973.1661290322591</v>
      </c>
      <c r="T20" s="31">
        <v>4.08E-4</v>
      </c>
      <c r="V20" s="31">
        <f t="shared" si="0"/>
        <v>10.404758096088033</v>
      </c>
      <c r="W20" s="31">
        <f t="shared" si="1"/>
        <v>0.17</v>
      </c>
      <c r="Y20" s="11"/>
      <c r="Z20" s="46">
        <v>8198.3107692307694</v>
      </c>
      <c r="AA20" s="3">
        <v>4.08E-4</v>
      </c>
      <c r="AC20" s="3">
        <f t="shared" si="2"/>
        <v>10.698565534687159</v>
      </c>
      <c r="AD20" s="3">
        <f t="shared" si="3"/>
        <v>0.17</v>
      </c>
      <c r="AE20" s="21"/>
      <c r="AF20" s="11"/>
      <c r="AG20" s="37">
        <v>8565.0563999999958</v>
      </c>
      <c r="AH20" s="37">
        <v>4.08E-4</v>
      </c>
      <c r="AJ20" s="7">
        <f t="shared" si="4"/>
        <v>11.177158293096692</v>
      </c>
      <c r="AK20" s="7">
        <f t="shared" si="5"/>
        <v>0.17</v>
      </c>
      <c r="AL20" s="21"/>
      <c r="AM20" s="11"/>
      <c r="AN20" s="46">
        <v>8892.9502702702703</v>
      </c>
      <c r="AO20" s="29">
        <v>4.08E-4</v>
      </c>
      <c r="AQ20" s="29">
        <f t="shared" si="6"/>
        <v>11.60505059411493</v>
      </c>
      <c r="AR20" s="29">
        <f t="shared" si="7"/>
        <v>0.17</v>
      </c>
      <c r="AT20" s="11"/>
      <c r="AV20" s="26">
        <v>4.08E-4</v>
      </c>
      <c r="AX20" s="26">
        <f t="shared" si="8"/>
        <v>0</v>
      </c>
      <c r="AY20" s="26">
        <f t="shared" si="9"/>
        <v>0.17</v>
      </c>
      <c r="BA20" s="11"/>
      <c r="BC20" s="35">
        <v>10329.347647058819</v>
      </c>
      <c r="BD20" s="36">
        <v>4.08E-4</v>
      </c>
      <c r="BF20" s="36">
        <f t="shared" si="10"/>
        <v>13.479508869971054</v>
      </c>
      <c r="BG20" s="36">
        <f t="shared" si="11"/>
        <v>0.17</v>
      </c>
      <c r="BI20" s="11"/>
      <c r="BK20" s="11"/>
    </row>
    <row r="21" spans="1:63" x14ac:dyDescent="0.3">
      <c r="A21" s="15">
        <v>0.15326000000000001</v>
      </c>
      <c r="B21" s="5">
        <v>2.0000000000000001E-4</v>
      </c>
      <c r="C21" s="5">
        <v>2.3999999999999998E-3</v>
      </c>
      <c r="E21" s="46">
        <v>7503.56</v>
      </c>
      <c r="F21" s="9">
        <v>4.3199999999999998E-4</v>
      </c>
      <c r="H21" s="13">
        <f t="shared" si="12"/>
        <v>9.7919352733916227</v>
      </c>
      <c r="I21" s="9">
        <f t="shared" si="13"/>
        <v>0.18000000000000002</v>
      </c>
      <c r="J21" s="18"/>
      <c r="K21" s="17"/>
      <c r="P21" s="21"/>
      <c r="Q21" s="11"/>
      <c r="S21" s="46">
        <v>7847.1564516129029</v>
      </c>
      <c r="T21" s="31">
        <v>4.3199999999999998E-4</v>
      </c>
      <c r="V21" s="31">
        <f t="shared" si="0"/>
        <v>10.240319002496285</v>
      </c>
      <c r="W21" s="31">
        <f t="shared" si="1"/>
        <v>0.18000000000000002</v>
      </c>
      <c r="Y21" s="11"/>
      <c r="Z21" s="46">
        <v>8065.7884615384619</v>
      </c>
      <c r="AA21" s="3">
        <v>4.3199999999999998E-4</v>
      </c>
      <c r="AC21" s="3">
        <f t="shared" si="2"/>
        <v>10.525627641313404</v>
      </c>
      <c r="AD21" s="3">
        <f t="shared" si="3"/>
        <v>0.18000000000000002</v>
      </c>
      <c r="AE21" s="21"/>
      <c r="AF21" s="11"/>
      <c r="AG21" s="37">
        <v>8392.902</v>
      </c>
      <c r="AH21" s="37">
        <v>4.3199999999999998E-4</v>
      </c>
      <c r="AJ21" s="7">
        <f t="shared" si="4"/>
        <v>10.952501631214929</v>
      </c>
      <c r="AK21" s="7">
        <f t="shared" si="5"/>
        <v>0.18000000000000002</v>
      </c>
      <c r="AL21" s="21"/>
      <c r="AM21" s="11"/>
      <c r="AN21" s="46">
        <v>8751.3064864864882</v>
      </c>
      <c r="AO21" s="29">
        <v>4.3199999999999998E-4</v>
      </c>
      <c r="AQ21" s="29">
        <f t="shared" si="6"/>
        <v>11.420209430362114</v>
      </c>
      <c r="AR21" s="29">
        <f t="shared" si="7"/>
        <v>0.18000000000000002</v>
      </c>
      <c r="AT21" s="11"/>
      <c r="AV21" s="26">
        <v>4.3199999999999998E-4</v>
      </c>
      <c r="AX21" s="26">
        <f t="shared" si="8"/>
        <v>0</v>
      </c>
      <c r="AY21" s="26">
        <f t="shared" si="9"/>
        <v>0.18000000000000002</v>
      </c>
      <c r="BA21" s="11"/>
      <c r="BC21" s="35">
        <v>10195.871058823532</v>
      </c>
      <c r="BD21" s="36">
        <v>4.3199999999999998E-4</v>
      </c>
      <c r="BF21" s="36">
        <f t="shared" si="10"/>
        <v>13.305325667262862</v>
      </c>
      <c r="BG21" s="36">
        <f t="shared" si="11"/>
        <v>0.18000000000000002</v>
      </c>
      <c r="BI21" s="11"/>
      <c r="BK21" s="11"/>
    </row>
    <row r="22" spans="1:63" x14ac:dyDescent="0.3">
      <c r="A22" s="15">
        <v>0.15326000000000001</v>
      </c>
      <c r="B22" s="5">
        <v>2.0000000000000001E-4</v>
      </c>
      <c r="C22" s="5">
        <v>2.3999999999999998E-3</v>
      </c>
      <c r="E22" s="46">
        <v>7386.05</v>
      </c>
      <c r="F22" s="9">
        <v>4.5600000000000003E-4</v>
      </c>
      <c r="H22" s="13">
        <f t="shared" si="12"/>
        <v>9.6385880203575631</v>
      </c>
      <c r="I22" s="9">
        <f t="shared" si="13"/>
        <v>0.19000000000000003</v>
      </c>
      <c r="J22" s="18"/>
      <c r="K22" s="17"/>
      <c r="P22" s="21"/>
      <c r="Q22" s="11"/>
      <c r="S22" s="46">
        <v>7743.043225806452</v>
      </c>
      <c r="T22" s="31">
        <v>4.5600000000000003E-4</v>
      </c>
      <c r="V22" s="31">
        <f t="shared" si="0"/>
        <v>10.104454163912894</v>
      </c>
      <c r="W22" s="31">
        <f t="shared" si="1"/>
        <v>0.19000000000000003</v>
      </c>
      <c r="Y22" s="11"/>
      <c r="Z22" s="46">
        <v>7948.5746153846158</v>
      </c>
      <c r="AA22" s="3">
        <v>4.5600000000000003E-4</v>
      </c>
      <c r="AC22" s="3">
        <f t="shared" si="2"/>
        <v>10.372666860739418</v>
      </c>
      <c r="AD22" s="3">
        <f t="shared" si="3"/>
        <v>0.19000000000000003</v>
      </c>
      <c r="AE22" s="21"/>
      <c r="AF22" s="11"/>
      <c r="AG22" s="37">
        <v>8280.9879999999994</v>
      </c>
      <c r="AH22" s="37">
        <v>4.5600000000000003E-4</v>
      </c>
      <c r="AJ22" s="7">
        <f t="shared" si="4"/>
        <v>10.806457001174474</v>
      </c>
      <c r="AK22" s="7">
        <f t="shared" si="5"/>
        <v>0.19000000000000003</v>
      </c>
      <c r="AL22" s="21"/>
      <c r="AM22" s="11"/>
      <c r="AN22" s="46">
        <v>8643.3670270270268</v>
      </c>
      <c r="AO22" s="29">
        <v>4.5600000000000003E-4</v>
      </c>
      <c r="AQ22" s="29">
        <f t="shared" si="6"/>
        <v>11.279351464213789</v>
      </c>
      <c r="AR22" s="29">
        <f t="shared" si="7"/>
        <v>0.19000000000000003</v>
      </c>
      <c r="AT22" s="11"/>
      <c r="AV22" s="26">
        <v>4.5600000000000003E-4</v>
      </c>
      <c r="AX22" s="26">
        <f t="shared" si="8"/>
        <v>0</v>
      </c>
      <c r="AY22" s="26">
        <f t="shared" si="9"/>
        <v>0.19000000000000003</v>
      </c>
      <c r="BA22" s="11"/>
      <c r="BC22" s="35">
        <v>10084.788470588237</v>
      </c>
      <c r="BD22" s="36">
        <v>4.5600000000000003E-4</v>
      </c>
      <c r="BF22" s="36">
        <f t="shared" si="10"/>
        <v>13.160366006248514</v>
      </c>
      <c r="BG22" s="36">
        <f t="shared" si="11"/>
        <v>0.19000000000000003</v>
      </c>
      <c r="BI22" s="11"/>
      <c r="BK22" s="11"/>
    </row>
    <row r="23" spans="1:63" x14ac:dyDescent="0.3">
      <c r="A23" s="15">
        <v>0.15326000000000001</v>
      </c>
      <c r="B23" s="5">
        <v>2.0000000000000001E-4</v>
      </c>
      <c r="C23" s="5">
        <v>2.3999999999999998E-3</v>
      </c>
      <c r="E23" s="46">
        <v>7274.29</v>
      </c>
      <c r="F23" s="9">
        <v>4.8000000000000001E-4</v>
      </c>
      <c r="H23" s="13">
        <f t="shared" si="12"/>
        <v>9.4927443559963454</v>
      </c>
      <c r="I23" s="9">
        <f t="shared" si="13"/>
        <v>0.2</v>
      </c>
      <c r="J23" s="18"/>
      <c r="K23" s="17"/>
      <c r="P23" s="21"/>
      <c r="Q23" s="11"/>
      <c r="S23" s="46">
        <v>7634.2022580645171</v>
      </c>
      <c r="T23" s="31">
        <v>4.8000000000000001E-4</v>
      </c>
      <c r="V23" s="31">
        <f t="shared" si="0"/>
        <v>9.9624197547494671</v>
      </c>
      <c r="W23" s="31">
        <f t="shared" si="1"/>
        <v>0.2</v>
      </c>
      <c r="Y23" s="11"/>
      <c r="Z23" s="46">
        <v>7927.4023076923058</v>
      </c>
      <c r="AA23" s="3">
        <v>4.8000000000000001E-4</v>
      </c>
      <c r="AC23" s="3">
        <f t="shared" si="2"/>
        <v>10.345037593230204</v>
      </c>
      <c r="AD23" s="3">
        <f t="shared" si="3"/>
        <v>0.2</v>
      </c>
      <c r="AE23" s="21"/>
      <c r="AF23" s="11"/>
      <c r="AG23" s="37">
        <v>8263.7464</v>
      </c>
      <c r="AH23" s="37">
        <v>4.8000000000000001E-4</v>
      </c>
      <c r="AJ23" s="7">
        <f t="shared" si="4"/>
        <v>10.783957196920266</v>
      </c>
      <c r="AK23" s="7">
        <f t="shared" si="5"/>
        <v>0.2</v>
      </c>
      <c r="AL23" s="21"/>
      <c r="AM23" s="11"/>
      <c r="AN23" s="46">
        <v>8616.9470270270267</v>
      </c>
      <c r="AO23" s="29">
        <v>4.8000000000000001E-4</v>
      </c>
      <c r="AQ23" s="29">
        <f t="shared" si="6"/>
        <v>11.244874105477003</v>
      </c>
      <c r="AR23" s="29">
        <f t="shared" si="7"/>
        <v>0.2</v>
      </c>
      <c r="AT23" s="11"/>
      <c r="AV23" s="26">
        <v>4.8000000000000001E-4</v>
      </c>
      <c r="AX23" s="26">
        <f t="shared" si="8"/>
        <v>0</v>
      </c>
      <c r="AY23" s="26">
        <f t="shared" si="9"/>
        <v>0.2</v>
      </c>
      <c r="BA23" s="11"/>
      <c r="BC23" s="35">
        <v>10130.81329411765</v>
      </c>
      <c r="BD23" s="36">
        <v>4.8000000000000001E-4</v>
      </c>
      <c r="BF23" s="36">
        <f t="shared" si="10"/>
        <v>13.220427109640676</v>
      </c>
      <c r="BG23" s="36">
        <f t="shared" si="11"/>
        <v>0.2</v>
      </c>
      <c r="BI23" s="11"/>
      <c r="BK23" s="11"/>
    </row>
    <row r="24" spans="1:63" x14ac:dyDescent="0.3">
      <c r="A24" s="15">
        <v>0.15326000000000001</v>
      </c>
      <c r="B24" s="5">
        <v>2.0000000000000001E-4</v>
      </c>
      <c r="C24" s="5">
        <v>2.3999999999999998E-3</v>
      </c>
      <c r="E24" s="46">
        <v>7167.43</v>
      </c>
      <c r="F24" s="9">
        <v>5.04E-4</v>
      </c>
      <c r="H24" s="13">
        <f t="shared" si="12"/>
        <v>9.3532950541563356</v>
      </c>
      <c r="I24" s="9">
        <f t="shared" si="13"/>
        <v>0.21000000000000002</v>
      </c>
      <c r="J24" s="18"/>
      <c r="K24" s="17"/>
      <c r="P24" s="21"/>
      <c r="Q24" s="11"/>
      <c r="S24" s="46">
        <v>7526.3729032258061</v>
      </c>
      <c r="T24" s="31">
        <v>5.04E-4</v>
      </c>
      <c r="V24" s="31">
        <f t="shared" si="0"/>
        <v>9.8217054720420283</v>
      </c>
      <c r="W24" s="31">
        <f t="shared" si="1"/>
        <v>0.21000000000000002</v>
      </c>
      <c r="Y24" s="11"/>
      <c r="Z24" s="46">
        <v>8097.7630769230782</v>
      </c>
      <c r="AA24" s="3">
        <v>5.04E-4</v>
      </c>
      <c r="AC24" s="3">
        <f t="shared" si="2"/>
        <v>10.567353617281846</v>
      </c>
      <c r="AD24" s="3">
        <f t="shared" si="3"/>
        <v>0.21000000000000002</v>
      </c>
      <c r="AE24" s="21"/>
      <c r="AF24" s="11"/>
      <c r="AG24" s="37">
        <v>8416.5260000000017</v>
      </c>
      <c r="AH24" s="37">
        <v>5.04E-4</v>
      </c>
      <c r="AJ24" s="7">
        <f t="shared" si="4"/>
        <v>10.983330288398802</v>
      </c>
      <c r="AK24" s="7">
        <f t="shared" si="5"/>
        <v>0.21000000000000002</v>
      </c>
      <c r="AL24" s="21"/>
      <c r="AM24" s="11"/>
      <c r="AN24" s="46">
        <v>8706.8189189189179</v>
      </c>
      <c r="AO24" s="29">
        <v>5.04E-4</v>
      </c>
      <c r="AQ24" s="29">
        <f t="shared" si="6"/>
        <v>11.362154402869526</v>
      </c>
      <c r="AR24" s="29">
        <f t="shared" si="7"/>
        <v>0.21000000000000002</v>
      </c>
      <c r="AT24" s="11"/>
      <c r="AV24" s="26">
        <v>5.04E-4</v>
      </c>
      <c r="AX24" s="26">
        <f t="shared" si="8"/>
        <v>0</v>
      </c>
      <c r="AY24" s="26">
        <f t="shared" si="9"/>
        <v>0.21000000000000002</v>
      </c>
      <c r="BA24" s="11"/>
      <c r="BC24" s="35">
        <v>10310.405529411768</v>
      </c>
      <c r="BD24" s="36">
        <v>5.04E-4</v>
      </c>
      <c r="BF24" s="36">
        <f t="shared" si="10"/>
        <v>13.454789937898692</v>
      </c>
      <c r="BG24" s="36">
        <f t="shared" si="11"/>
        <v>0.21000000000000002</v>
      </c>
      <c r="BI24" s="11"/>
      <c r="BK24" s="11"/>
    </row>
    <row r="25" spans="1:63" x14ac:dyDescent="0.3">
      <c r="A25" s="15">
        <v>0.15326000000000001</v>
      </c>
      <c r="B25" s="5">
        <v>2.0000000000000001E-4</v>
      </c>
      <c r="C25" s="5">
        <v>2.3999999999999998E-3</v>
      </c>
      <c r="E25" s="46">
        <v>7065.13</v>
      </c>
      <c r="F25" s="9">
        <v>5.2800000000000004E-4</v>
      </c>
      <c r="H25" s="13">
        <f t="shared" si="12"/>
        <v>9.2197964243768755</v>
      </c>
      <c r="I25" s="9">
        <f t="shared" si="13"/>
        <v>0.22000000000000003</v>
      </c>
      <c r="J25" s="18"/>
      <c r="K25" s="17"/>
      <c r="P25" s="21"/>
      <c r="Q25" s="11"/>
      <c r="S25" s="46">
        <v>7421.0645161290331</v>
      </c>
      <c r="T25" s="31">
        <v>5.2800000000000004E-4</v>
      </c>
      <c r="V25" s="31">
        <f t="shared" si="0"/>
        <v>9.6842809815072854</v>
      </c>
      <c r="W25" s="31">
        <f t="shared" si="1"/>
        <v>0.22000000000000003</v>
      </c>
      <c r="Y25" s="11"/>
      <c r="Z25" s="46">
        <v>7911.674615384617</v>
      </c>
      <c r="AA25" s="3">
        <v>5.2800000000000004E-4</v>
      </c>
      <c r="AC25" s="3">
        <f t="shared" si="2"/>
        <v>10.32451339603891</v>
      </c>
      <c r="AD25" s="3">
        <f t="shared" si="3"/>
        <v>0.22000000000000003</v>
      </c>
      <c r="AE25" s="21"/>
      <c r="AF25" s="11"/>
      <c r="AG25" s="37">
        <v>8282.2968000000019</v>
      </c>
      <c r="AH25" s="37">
        <v>5.2800000000000004E-4</v>
      </c>
      <c r="AJ25" s="7">
        <f t="shared" si="4"/>
        <v>10.80816494845361</v>
      </c>
      <c r="AK25" s="7">
        <f t="shared" si="5"/>
        <v>0.22000000000000003</v>
      </c>
      <c r="AL25" s="21"/>
      <c r="AM25" s="11"/>
      <c r="AN25" s="46">
        <v>8592.4835135135163</v>
      </c>
      <c r="AO25" s="29">
        <v>5.2800000000000004E-4</v>
      </c>
      <c r="AQ25" s="29">
        <f t="shared" si="6"/>
        <v>11.212949906712145</v>
      </c>
      <c r="AR25" s="29">
        <f t="shared" si="7"/>
        <v>0.22000000000000003</v>
      </c>
      <c r="AT25" s="11"/>
      <c r="AV25" s="26">
        <v>5.2800000000000004E-4</v>
      </c>
      <c r="AX25" s="26">
        <f t="shared" si="8"/>
        <v>0</v>
      </c>
      <c r="AY25" s="26">
        <f t="shared" si="9"/>
        <v>0.22000000000000003</v>
      </c>
      <c r="BA25" s="11"/>
      <c r="BC25" s="35">
        <v>10226.816470588237</v>
      </c>
      <c r="BD25" s="36">
        <v>5.2800000000000004E-4</v>
      </c>
      <c r="BF25" s="36">
        <f t="shared" si="10"/>
        <v>13.34570856138358</v>
      </c>
      <c r="BG25" s="36">
        <f t="shared" si="11"/>
        <v>0.22000000000000003</v>
      </c>
      <c r="BI25" s="11"/>
      <c r="BK25" s="11"/>
    </row>
    <row r="26" spans="1:63" x14ac:dyDescent="0.3">
      <c r="A26" s="15">
        <v>0.15326000000000001</v>
      </c>
      <c r="B26" s="5">
        <v>2.0000000000000001E-4</v>
      </c>
      <c r="C26" s="5">
        <v>2.3999999999999998E-3</v>
      </c>
      <c r="E26" s="46">
        <v>6966.71</v>
      </c>
      <c r="F26" s="9">
        <v>5.5199999999999997E-4</v>
      </c>
      <c r="H26" s="13">
        <f t="shared" si="12"/>
        <v>9.091361085736656</v>
      </c>
      <c r="I26" s="9">
        <f t="shared" si="13"/>
        <v>0.23</v>
      </c>
      <c r="J26" s="18"/>
      <c r="K26" s="17"/>
      <c r="P26" s="21"/>
      <c r="Q26" s="11"/>
      <c r="S26" s="46">
        <v>7324.1348387096778</v>
      </c>
      <c r="T26" s="31">
        <v>5.5199999999999997E-4</v>
      </c>
      <c r="V26" s="31">
        <f t="shared" si="0"/>
        <v>9.5577904720209812</v>
      </c>
      <c r="W26" s="31">
        <f t="shared" si="1"/>
        <v>0.23</v>
      </c>
      <c r="Y26" s="11"/>
      <c r="Z26" s="46">
        <v>7687.8115384615385</v>
      </c>
      <c r="AA26" s="3">
        <v>5.5199999999999997E-4</v>
      </c>
      <c r="AC26" s="3">
        <f t="shared" si="2"/>
        <v>10.032378361557534</v>
      </c>
      <c r="AD26" s="3">
        <f t="shared" si="3"/>
        <v>0.23</v>
      </c>
      <c r="AE26" s="21"/>
      <c r="AF26" s="11"/>
      <c r="AG26" s="37">
        <v>8095.0288</v>
      </c>
      <c r="AH26" s="37">
        <v>5.5199999999999997E-4</v>
      </c>
      <c r="AJ26" s="7">
        <f t="shared" si="4"/>
        <v>10.563785462612554</v>
      </c>
      <c r="AK26" s="7">
        <f t="shared" si="5"/>
        <v>0.23</v>
      </c>
      <c r="AL26" s="21"/>
      <c r="AM26" s="11"/>
      <c r="AN26" s="46">
        <v>8456.367837837839</v>
      </c>
      <c r="AO26" s="29">
        <v>5.5199999999999997E-4</v>
      </c>
      <c r="AQ26" s="29">
        <f t="shared" si="6"/>
        <v>11.035322768938848</v>
      </c>
      <c r="AR26" s="29">
        <f t="shared" si="7"/>
        <v>0.23</v>
      </c>
      <c r="AT26" s="11"/>
      <c r="AV26" s="26">
        <v>5.5199999999999997E-4</v>
      </c>
      <c r="AX26" s="26">
        <f t="shared" si="8"/>
        <v>0</v>
      </c>
      <c r="AY26" s="26">
        <f t="shared" si="9"/>
        <v>0.23</v>
      </c>
      <c r="BA26" s="11"/>
      <c r="BC26" s="35">
        <v>10107.271176470589</v>
      </c>
      <c r="BD26" s="36">
        <v>5.5199999999999997E-4</v>
      </c>
      <c r="BF26" s="36">
        <f t="shared" si="10"/>
        <v>13.189705306630026</v>
      </c>
      <c r="BG26" s="36">
        <f t="shared" si="11"/>
        <v>0.23</v>
      </c>
      <c r="BI26" s="11"/>
      <c r="BK26" s="11"/>
    </row>
    <row r="27" spans="1:63" x14ac:dyDescent="0.3">
      <c r="A27" s="15">
        <v>0.15326000000000001</v>
      </c>
      <c r="B27" s="5">
        <v>2.0000000000000001E-4</v>
      </c>
      <c r="C27" s="5">
        <v>2.3999999999999998E-3</v>
      </c>
      <c r="E27" s="46">
        <v>6872.84</v>
      </c>
      <c r="F27" s="9">
        <v>5.7600000000000001E-4</v>
      </c>
      <c r="H27" s="13">
        <f t="shared" si="12"/>
        <v>8.9688633694375568</v>
      </c>
      <c r="I27" s="9">
        <f t="shared" si="13"/>
        <v>0.24000000000000002</v>
      </c>
      <c r="J27" s="18"/>
      <c r="K27" s="17"/>
      <c r="P27" s="21"/>
      <c r="Q27" s="11"/>
      <c r="S27" s="46">
        <v>7227.7416129032254</v>
      </c>
      <c r="T27" s="31">
        <v>5.7600000000000001E-4</v>
      </c>
      <c r="V27" s="31">
        <f t="shared" si="0"/>
        <v>9.4320000168383462</v>
      </c>
      <c r="W27" s="31">
        <f t="shared" si="1"/>
        <v>0.24000000000000002</v>
      </c>
      <c r="Y27" s="11"/>
      <c r="Z27" s="46">
        <v>7714.4684615384622</v>
      </c>
      <c r="AA27" s="3">
        <v>5.7600000000000001E-4</v>
      </c>
      <c r="AC27" s="3">
        <f t="shared" si="2"/>
        <v>10.067164898262382</v>
      </c>
      <c r="AD27" s="3">
        <f t="shared" si="3"/>
        <v>0.24000000000000002</v>
      </c>
      <c r="AE27" s="21"/>
      <c r="AF27" s="11"/>
      <c r="AG27" s="37">
        <v>8145.0888000000004</v>
      </c>
      <c r="AH27" s="37">
        <v>5.7600000000000001E-4</v>
      </c>
      <c r="AJ27" s="7">
        <f t="shared" si="4"/>
        <v>10.629112358084303</v>
      </c>
      <c r="AK27" s="7">
        <f t="shared" si="5"/>
        <v>0.24000000000000002</v>
      </c>
      <c r="AL27" s="21"/>
      <c r="AM27" s="11"/>
      <c r="AN27" s="46">
        <v>8551.4613513513523</v>
      </c>
      <c r="AO27" s="29">
        <v>5.7600000000000001E-4</v>
      </c>
      <c r="AQ27" s="29">
        <f t="shared" si="6"/>
        <v>11.159417136045089</v>
      </c>
      <c r="AR27" s="29">
        <f t="shared" si="7"/>
        <v>0.24000000000000002</v>
      </c>
      <c r="AT27" s="11"/>
      <c r="AV27" s="26">
        <v>5.7600000000000001E-4</v>
      </c>
      <c r="AX27" s="26">
        <f t="shared" si="8"/>
        <v>0</v>
      </c>
      <c r="AY27" s="26">
        <f t="shared" si="9"/>
        <v>0.24000000000000002</v>
      </c>
      <c r="BA27" s="11"/>
      <c r="BC27" s="35">
        <v>10198.798705882353</v>
      </c>
      <c r="BD27" s="36">
        <v>5.7600000000000001E-4</v>
      </c>
      <c r="BF27" s="36">
        <f t="shared" si="10"/>
        <v>13.309146164533932</v>
      </c>
      <c r="BG27" s="36">
        <f t="shared" si="11"/>
        <v>0.24000000000000002</v>
      </c>
      <c r="BI27" s="11"/>
      <c r="BK27" s="11"/>
    </row>
    <row r="28" spans="1:63" x14ac:dyDescent="0.3">
      <c r="A28" s="15">
        <v>0.15326000000000001</v>
      </c>
      <c r="B28" s="5">
        <v>2.0000000000000001E-4</v>
      </c>
      <c r="C28" s="5">
        <v>2.3999999999999998E-3</v>
      </c>
      <c r="E28" s="46">
        <v>6783.35</v>
      </c>
      <c r="F28" s="9">
        <v>5.9999999999999995E-4</v>
      </c>
      <c r="H28" s="13">
        <f t="shared" si="12"/>
        <v>8.8520814302492496</v>
      </c>
      <c r="I28" s="9">
        <f t="shared" si="13"/>
        <v>0.25</v>
      </c>
      <c r="J28" s="18"/>
      <c r="K28" s="17"/>
      <c r="P28" s="21"/>
      <c r="Q28" s="11"/>
      <c r="S28" s="46">
        <v>7133.7412903225813</v>
      </c>
      <c r="T28" s="31">
        <v>5.9999999999999995E-4</v>
      </c>
      <c r="V28" s="31">
        <f t="shared" si="0"/>
        <v>9.3093322332279538</v>
      </c>
      <c r="W28" s="31">
        <f t="shared" si="1"/>
        <v>0.25</v>
      </c>
      <c r="Y28" s="11"/>
      <c r="Z28" s="46">
        <v>7434.0623076923075</v>
      </c>
      <c r="AA28" s="3">
        <v>5.9999999999999995E-4</v>
      </c>
      <c r="AC28" s="3">
        <f t="shared" si="2"/>
        <v>9.7012427348196617</v>
      </c>
      <c r="AD28" s="3">
        <f t="shared" si="3"/>
        <v>0.25</v>
      </c>
      <c r="AE28" s="21"/>
      <c r="AF28" s="11"/>
      <c r="AG28" s="37">
        <v>7917.3844000000008</v>
      </c>
      <c r="AH28" s="37">
        <v>5.9999999999999995E-4</v>
      </c>
      <c r="AJ28" s="7">
        <f t="shared" si="4"/>
        <v>10.33196450476315</v>
      </c>
      <c r="AK28" s="7">
        <f t="shared" si="5"/>
        <v>0.25</v>
      </c>
      <c r="AL28" s="21"/>
      <c r="AM28" s="11"/>
      <c r="AN28" s="46">
        <v>8398.9964864864851</v>
      </c>
      <c r="AO28" s="29">
        <v>5.9999999999999995E-4</v>
      </c>
      <c r="AQ28" s="29">
        <f t="shared" si="6"/>
        <v>10.960454765087412</v>
      </c>
      <c r="AR28" s="29">
        <f t="shared" si="7"/>
        <v>0.25</v>
      </c>
      <c r="AT28" s="11"/>
      <c r="AV28" s="26">
        <v>5.9999999999999995E-4</v>
      </c>
      <c r="AX28" s="26">
        <f t="shared" si="8"/>
        <v>0</v>
      </c>
      <c r="AY28" s="26">
        <f t="shared" si="9"/>
        <v>0.25</v>
      </c>
      <c r="BA28" s="11"/>
      <c r="BC28" s="35">
        <v>10046.422235294114</v>
      </c>
      <c r="BD28" s="36">
        <v>5.9999999999999995E-4</v>
      </c>
      <c r="BF28" s="36">
        <f t="shared" si="10"/>
        <v>13.110299145627188</v>
      </c>
      <c r="BG28" s="36">
        <f t="shared" si="11"/>
        <v>0.25</v>
      </c>
      <c r="BI28" s="11"/>
      <c r="BK28" s="11"/>
    </row>
    <row r="29" spans="1:63" x14ac:dyDescent="0.3">
      <c r="A29" s="15">
        <v>0.15326000000000001</v>
      </c>
      <c r="B29" s="5">
        <v>2.0000000000000001E-4</v>
      </c>
      <c r="C29" s="5">
        <v>2.3999999999999998E-3</v>
      </c>
      <c r="E29" s="46">
        <v>6697.03</v>
      </c>
      <c r="F29" s="9">
        <v>6.2399999999999999E-4</v>
      </c>
      <c r="H29" s="13">
        <f t="shared" si="12"/>
        <v>8.73943625212058</v>
      </c>
      <c r="I29" s="9">
        <f t="shared" si="13"/>
        <v>0.26</v>
      </c>
      <c r="J29" s="18"/>
      <c r="K29" s="17"/>
      <c r="P29" s="21"/>
      <c r="Q29" s="11"/>
      <c r="S29" s="46">
        <v>7041.6522580645169</v>
      </c>
      <c r="T29" s="31">
        <v>6.2399999999999999E-4</v>
      </c>
      <c r="V29" s="31">
        <f t="shared" si="0"/>
        <v>9.1891586298636518</v>
      </c>
      <c r="W29" s="31">
        <f t="shared" si="1"/>
        <v>0.26</v>
      </c>
      <c r="Y29" s="11"/>
      <c r="Z29" s="46">
        <v>7207.124615384615</v>
      </c>
      <c r="AA29" s="3">
        <v>6.2399999999999999E-4</v>
      </c>
      <c r="AC29" s="3">
        <f t="shared" si="2"/>
        <v>9.4050954135255331</v>
      </c>
      <c r="AD29" s="3">
        <f t="shared" si="3"/>
        <v>0.26</v>
      </c>
      <c r="AE29" s="21"/>
      <c r="AF29" s="11"/>
      <c r="AG29" s="37">
        <v>7829.2511999999997</v>
      </c>
      <c r="AH29" s="37">
        <v>6.2399999999999999E-4</v>
      </c>
      <c r="AJ29" s="7">
        <f t="shared" si="4"/>
        <v>10.216953151507242</v>
      </c>
      <c r="AK29" s="7">
        <f t="shared" si="5"/>
        <v>0.26</v>
      </c>
      <c r="AL29" s="21"/>
      <c r="AM29" s="11"/>
      <c r="AN29" s="46">
        <v>8294.8967567567579</v>
      </c>
      <c r="AO29" s="29">
        <v>6.2399999999999999E-4</v>
      </c>
      <c r="AQ29" s="29">
        <f t="shared" si="6"/>
        <v>10.824607538505491</v>
      </c>
      <c r="AR29" s="29">
        <f t="shared" si="7"/>
        <v>0.26</v>
      </c>
      <c r="AT29" s="11"/>
      <c r="AV29" s="26">
        <v>6.2399999999999999E-4</v>
      </c>
      <c r="AX29" s="26">
        <f t="shared" si="8"/>
        <v>0</v>
      </c>
      <c r="AY29" s="26">
        <f t="shared" si="9"/>
        <v>0.26</v>
      </c>
      <c r="BA29" s="11"/>
      <c r="BC29" s="35">
        <v>9914.981882352944</v>
      </c>
      <c r="BD29" s="36">
        <v>6.2399999999999999E-4</v>
      </c>
      <c r="BF29" s="36">
        <f t="shared" si="10"/>
        <v>12.938773172847375</v>
      </c>
      <c r="BG29" s="36">
        <f t="shared" si="11"/>
        <v>0.26</v>
      </c>
      <c r="BI29" s="11"/>
      <c r="BK29" s="11"/>
    </row>
    <row r="30" spans="1:63" x14ac:dyDescent="0.3">
      <c r="A30" s="15">
        <v>0.15326000000000001</v>
      </c>
      <c r="B30" s="5">
        <v>2.0000000000000001E-4</v>
      </c>
      <c r="C30" s="5">
        <v>2.3999999999999998E-3</v>
      </c>
      <c r="E30" s="46">
        <v>6614.2</v>
      </c>
      <c r="F30" s="9">
        <v>6.4800000000000003E-4</v>
      </c>
      <c r="H30" s="13">
        <f t="shared" si="12"/>
        <v>8.6313454260733398</v>
      </c>
      <c r="I30" s="9">
        <f t="shared" si="13"/>
        <v>0.27</v>
      </c>
      <c r="J30" s="18"/>
      <c r="K30" s="17"/>
      <c r="P30" s="21"/>
      <c r="Q30" s="11"/>
      <c r="S30" s="46">
        <v>6967.7770967741935</v>
      </c>
      <c r="T30" s="31">
        <v>6.4800000000000003E-4</v>
      </c>
      <c r="V30" s="31">
        <f t="shared" si="0"/>
        <v>9.0927536170875545</v>
      </c>
      <c r="W30" s="31">
        <f t="shared" si="1"/>
        <v>0.27</v>
      </c>
      <c r="Y30" s="11"/>
      <c r="Z30" s="46">
        <v>7094.8315384615398</v>
      </c>
      <c r="AA30" s="3">
        <v>6.4800000000000003E-4</v>
      </c>
      <c r="AC30" s="3">
        <f t="shared" si="2"/>
        <v>9.2585560987361859</v>
      </c>
      <c r="AD30" s="3">
        <f t="shared" si="3"/>
        <v>0.27</v>
      </c>
      <c r="AE30" s="21"/>
      <c r="AF30" s="11"/>
      <c r="AG30" s="37">
        <v>7753.0936000000002</v>
      </c>
      <c r="AH30" s="37">
        <v>6.4800000000000003E-4</v>
      </c>
      <c r="AJ30" s="7">
        <f t="shared" si="4"/>
        <v>10.117569620253164</v>
      </c>
      <c r="AK30" s="7">
        <f t="shared" si="5"/>
        <v>0.27</v>
      </c>
      <c r="AL30" s="21"/>
      <c r="AM30" s="11"/>
      <c r="AN30" s="46">
        <v>8191.4321621621639</v>
      </c>
      <c r="AO30" s="29">
        <v>6.4800000000000003E-4</v>
      </c>
      <c r="AQ30" s="29">
        <f t="shared" si="6"/>
        <v>10.689589145454997</v>
      </c>
      <c r="AR30" s="29">
        <f t="shared" si="7"/>
        <v>0.27</v>
      </c>
      <c r="AT30" s="11"/>
      <c r="AV30" s="26">
        <v>6.4800000000000003E-4</v>
      </c>
      <c r="AX30" s="26">
        <f t="shared" si="8"/>
        <v>0</v>
      </c>
      <c r="AY30" s="26">
        <f t="shared" si="9"/>
        <v>0.27</v>
      </c>
      <c r="BA30" s="11"/>
      <c r="BC30" s="35">
        <v>9875.9912941176481</v>
      </c>
      <c r="BD30" s="36">
        <v>6.4800000000000003E-4</v>
      </c>
      <c r="BF30" s="36">
        <f t="shared" si="10"/>
        <v>12.887891549155224</v>
      </c>
      <c r="BG30" s="36">
        <f t="shared" si="11"/>
        <v>0.27</v>
      </c>
      <c r="BI30" s="11"/>
      <c r="BK30" s="11"/>
    </row>
    <row r="31" spans="1:63" x14ac:dyDescent="0.3">
      <c r="A31" s="15">
        <v>0.15326000000000001</v>
      </c>
      <c r="B31" s="5">
        <v>2.0000000000000001E-4</v>
      </c>
      <c r="C31" s="5">
        <v>2.3999999999999998E-3</v>
      </c>
      <c r="E31" s="46">
        <v>6534.69</v>
      </c>
      <c r="F31" s="9">
        <v>6.7199999999999996E-4</v>
      </c>
      <c r="H31" s="13">
        <f t="shared" si="12"/>
        <v>8.5275871068772009</v>
      </c>
      <c r="I31" s="9">
        <f t="shared" si="13"/>
        <v>0.28000000000000003</v>
      </c>
      <c r="J31" s="18"/>
      <c r="K31" s="17"/>
      <c r="P31" s="21"/>
      <c r="Q31" s="11"/>
      <c r="S31" s="46">
        <v>6888.633870967743</v>
      </c>
      <c r="T31" s="31">
        <v>6.7199999999999996E-4</v>
      </c>
      <c r="V31" s="31">
        <f t="shared" si="0"/>
        <v>8.9894739279234539</v>
      </c>
      <c r="W31" s="31">
        <f t="shared" si="1"/>
        <v>0.28000000000000003</v>
      </c>
      <c r="Y31" s="11"/>
      <c r="Z31" s="46">
        <v>6986.9184615384593</v>
      </c>
      <c r="AA31" s="3">
        <v>6.7199999999999996E-4</v>
      </c>
      <c r="AC31" s="3">
        <f t="shared" si="2"/>
        <v>9.1177325610576272</v>
      </c>
      <c r="AD31" s="3">
        <f t="shared" si="3"/>
        <v>0.28000000000000003</v>
      </c>
      <c r="AE31" s="21"/>
      <c r="AF31" s="11"/>
      <c r="AG31" s="37">
        <v>7670.0631999999996</v>
      </c>
      <c r="AH31" s="37">
        <v>6.7199999999999996E-4</v>
      </c>
      <c r="AJ31" s="7">
        <f t="shared" si="4"/>
        <v>10.009217277828526</v>
      </c>
      <c r="AK31" s="7">
        <f t="shared" si="5"/>
        <v>0.28000000000000003</v>
      </c>
      <c r="AL31" s="21"/>
      <c r="AM31" s="11"/>
      <c r="AN31" s="46">
        <v>8114.4743243243238</v>
      </c>
      <c r="AO31" s="29">
        <v>6.7199999999999996E-4</v>
      </c>
      <c r="AQ31" s="29">
        <f t="shared" si="6"/>
        <v>10.589161326274729</v>
      </c>
      <c r="AR31" s="29">
        <f t="shared" si="7"/>
        <v>0.28000000000000003</v>
      </c>
      <c r="AT31" s="11"/>
      <c r="AV31" s="26">
        <v>6.7199999999999996E-4</v>
      </c>
      <c r="AX31" s="26">
        <f t="shared" si="8"/>
        <v>0</v>
      </c>
      <c r="AY31" s="26">
        <f t="shared" si="9"/>
        <v>0.28000000000000003</v>
      </c>
      <c r="BA31" s="11"/>
      <c r="BC31" s="35">
        <v>9874.2103529411743</v>
      </c>
      <c r="BD31" s="36">
        <v>6.7199999999999996E-4</v>
      </c>
      <c r="BF31" s="36">
        <f t="shared" si="10"/>
        <v>12.885567470887608</v>
      </c>
      <c r="BG31" s="36">
        <f t="shared" si="11"/>
        <v>0.28000000000000003</v>
      </c>
      <c r="BI31" s="11"/>
      <c r="BK31" s="11"/>
    </row>
    <row r="32" spans="1:63" x14ac:dyDescent="0.3">
      <c r="A32" s="15">
        <v>0.15326000000000001</v>
      </c>
      <c r="B32" s="5">
        <v>2.0000000000000001E-4</v>
      </c>
      <c r="C32" s="5">
        <v>2.3999999999999998E-3</v>
      </c>
      <c r="E32" s="46">
        <v>6458.29</v>
      </c>
      <c r="F32" s="9">
        <v>6.96E-4</v>
      </c>
      <c r="H32" s="13">
        <f t="shared" si="12"/>
        <v>8.4278872504241154</v>
      </c>
      <c r="I32" s="9">
        <f t="shared" si="13"/>
        <v>0.29000000000000004</v>
      </c>
      <c r="J32" s="18"/>
      <c r="K32" s="17"/>
      <c r="P32" s="21"/>
      <c r="Q32" s="11"/>
      <c r="S32" s="46">
        <v>6822.3135483870965</v>
      </c>
      <c r="T32" s="31">
        <v>6.96E-4</v>
      </c>
      <c r="V32" s="31">
        <f t="shared" si="0"/>
        <v>8.9029277676981557</v>
      </c>
      <c r="W32" s="31">
        <f t="shared" si="1"/>
        <v>0.29000000000000004</v>
      </c>
      <c r="Y32" s="11"/>
      <c r="Z32" s="46">
        <v>6962.9730769230764</v>
      </c>
      <c r="AA32" s="3">
        <v>6.96E-4</v>
      </c>
      <c r="AC32" s="3">
        <f t="shared" si="2"/>
        <v>9.0864845059677357</v>
      </c>
      <c r="AD32" s="3">
        <f t="shared" si="3"/>
        <v>0.29000000000000004</v>
      </c>
      <c r="AE32" s="21"/>
      <c r="AF32" s="11"/>
      <c r="AG32" s="37">
        <v>7659.488800000001</v>
      </c>
      <c r="AH32" s="37">
        <v>6.96E-4</v>
      </c>
      <c r="AJ32" s="7">
        <f t="shared" si="4"/>
        <v>9.9954179825133771</v>
      </c>
      <c r="AK32" s="7">
        <f t="shared" si="5"/>
        <v>0.29000000000000004</v>
      </c>
      <c r="AL32" s="21"/>
      <c r="AM32" s="11"/>
      <c r="AN32" s="46">
        <v>8054.3362162162193</v>
      </c>
      <c r="AO32" s="29">
        <v>6.96E-4</v>
      </c>
      <c r="AQ32" s="29">
        <f t="shared" si="6"/>
        <v>10.510682782482343</v>
      </c>
      <c r="AR32" s="29">
        <f t="shared" si="7"/>
        <v>0.29000000000000004</v>
      </c>
      <c r="AT32" s="11"/>
      <c r="AV32" s="26">
        <v>6.96E-4</v>
      </c>
      <c r="AX32" s="26">
        <f t="shared" si="8"/>
        <v>0</v>
      </c>
      <c r="AY32" s="26">
        <f t="shared" si="9"/>
        <v>0.29000000000000004</v>
      </c>
      <c r="BA32" s="11"/>
      <c r="BC32" s="35">
        <v>9832.5974117647092</v>
      </c>
      <c r="BD32" s="36">
        <v>6.96E-4</v>
      </c>
      <c r="BF32" s="36">
        <f t="shared" si="10"/>
        <v>12.831263750182316</v>
      </c>
      <c r="BG32" s="36">
        <f t="shared" si="11"/>
        <v>0.29000000000000004</v>
      </c>
      <c r="BI32" s="11"/>
      <c r="BK32" s="11"/>
    </row>
    <row r="33" spans="1:63" x14ac:dyDescent="0.3">
      <c r="A33" s="15">
        <v>0.15326000000000001</v>
      </c>
      <c r="B33" s="5">
        <v>2.0000000000000001E-4</v>
      </c>
      <c r="C33" s="5">
        <v>2.3999999999999998E-3</v>
      </c>
      <c r="E33" s="46">
        <v>6384.47</v>
      </c>
      <c r="F33" s="9">
        <v>7.2000000000000005E-4</v>
      </c>
      <c r="H33" s="13">
        <f t="shared" si="12"/>
        <v>8.331554221584236</v>
      </c>
      <c r="I33" s="9">
        <f t="shared" si="13"/>
        <v>0.30000000000000004</v>
      </c>
      <c r="J33" s="18"/>
      <c r="K33" s="17"/>
      <c r="P33" s="21"/>
      <c r="Q33" s="11"/>
      <c r="S33" s="46">
        <v>6720.8287096774202</v>
      </c>
      <c r="T33" s="31">
        <v>7.2000000000000005E-4</v>
      </c>
      <c r="V33" s="31">
        <f t="shared" si="0"/>
        <v>8.7704929005316714</v>
      </c>
      <c r="W33" s="31">
        <f t="shared" si="1"/>
        <v>0.30000000000000004</v>
      </c>
      <c r="Y33" s="11"/>
      <c r="Z33" s="46">
        <v>6967.8776923076912</v>
      </c>
      <c r="AA33" s="3">
        <v>7.2000000000000005E-4</v>
      </c>
      <c r="AC33" s="3">
        <f t="shared" si="2"/>
        <v>9.0928848914363716</v>
      </c>
      <c r="AD33" s="3">
        <f t="shared" si="3"/>
        <v>0.30000000000000004</v>
      </c>
      <c r="AE33" s="21"/>
      <c r="AF33" s="11"/>
      <c r="AG33" s="37">
        <v>7599.3139999999976</v>
      </c>
      <c r="AH33" s="37">
        <v>7.2000000000000005E-4</v>
      </c>
      <c r="AJ33" s="7">
        <f t="shared" si="4"/>
        <v>9.9168915568315246</v>
      </c>
      <c r="AK33" s="7">
        <f t="shared" si="5"/>
        <v>0.30000000000000004</v>
      </c>
      <c r="AL33" s="21"/>
      <c r="AM33" s="11"/>
      <c r="AN33" s="46">
        <v>7986.105405405403</v>
      </c>
      <c r="AO33" s="29">
        <v>7.2000000000000005E-4</v>
      </c>
      <c r="AQ33" s="29">
        <f t="shared" si="6"/>
        <v>10.421643488719043</v>
      </c>
      <c r="AR33" s="29">
        <f t="shared" si="7"/>
        <v>0.30000000000000004</v>
      </c>
      <c r="AT33" s="11"/>
      <c r="AV33" s="26">
        <v>7.2000000000000005E-4</v>
      </c>
      <c r="AX33" s="26">
        <f t="shared" si="8"/>
        <v>0</v>
      </c>
      <c r="AY33" s="26">
        <f t="shared" si="9"/>
        <v>0.30000000000000004</v>
      </c>
      <c r="BA33" s="11"/>
      <c r="BC33" s="35">
        <v>9828.6121176470606</v>
      </c>
      <c r="BD33" s="36">
        <v>7.2000000000000005E-4</v>
      </c>
      <c r="BF33" s="36">
        <f t="shared" si="10"/>
        <v>12.826063053173771</v>
      </c>
      <c r="BG33" s="36">
        <f t="shared" si="11"/>
        <v>0.30000000000000004</v>
      </c>
      <c r="BI33" s="11"/>
      <c r="BK33" s="11"/>
    </row>
    <row r="34" spans="1:63" x14ac:dyDescent="0.3">
      <c r="A34" s="15">
        <v>0.15326000000000001</v>
      </c>
      <c r="B34" s="5">
        <v>2.0000000000000001E-4</v>
      </c>
      <c r="C34" s="5">
        <v>2.3999999999999998E-3</v>
      </c>
      <c r="E34" s="46">
        <v>6313.54</v>
      </c>
      <c r="F34" s="9">
        <v>7.4399999999999998E-4</v>
      </c>
      <c r="H34" s="13">
        <f t="shared" si="12"/>
        <v>8.2389925616599253</v>
      </c>
      <c r="I34" s="9">
        <f t="shared" si="13"/>
        <v>0.31</v>
      </c>
      <c r="J34" s="18"/>
      <c r="K34" s="17"/>
      <c r="P34" s="21"/>
      <c r="Q34" s="11"/>
      <c r="S34" s="46">
        <v>6622.576129032258</v>
      </c>
      <c r="T34" s="31">
        <v>7.4399999999999998E-4</v>
      </c>
      <c r="V34" s="31">
        <f t="shared" si="0"/>
        <v>8.6422760394522484</v>
      </c>
      <c r="W34" s="31">
        <f t="shared" si="1"/>
        <v>0.31</v>
      </c>
      <c r="Y34" s="11"/>
      <c r="Z34" s="46">
        <v>7208.286153846153</v>
      </c>
      <c r="AA34" s="3">
        <v>7.4399999999999998E-4</v>
      </c>
      <c r="AC34" s="3">
        <f t="shared" si="2"/>
        <v>9.4066111886286734</v>
      </c>
      <c r="AD34" s="3">
        <f t="shared" si="3"/>
        <v>0.31</v>
      </c>
      <c r="AE34" s="21"/>
      <c r="AF34" s="11"/>
      <c r="AG34" s="37">
        <v>7745.372800000001</v>
      </c>
      <c r="AH34" s="37">
        <v>7.4399999999999998E-4</v>
      </c>
      <c r="AJ34" s="7">
        <f t="shared" si="4"/>
        <v>10.107494192874855</v>
      </c>
      <c r="AK34" s="7">
        <f t="shared" si="5"/>
        <v>0.31</v>
      </c>
      <c r="AL34" s="21"/>
      <c r="AM34" s="11"/>
      <c r="AN34" s="46">
        <v>8108.4629729729731</v>
      </c>
      <c r="AO34" s="29">
        <v>7.4399999999999998E-4</v>
      </c>
      <c r="AQ34" s="29">
        <f t="shared" si="6"/>
        <v>10.581316681421081</v>
      </c>
      <c r="AR34" s="29">
        <f t="shared" si="7"/>
        <v>0.31</v>
      </c>
      <c r="AT34" s="11"/>
      <c r="AV34" s="26">
        <v>7.4399999999999998E-4</v>
      </c>
      <c r="AX34" s="26">
        <f t="shared" si="8"/>
        <v>0</v>
      </c>
      <c r="AY34" s="26">
        <f t="shared" si="9"/>
        <v>0.31</v>
      </c>
      <c r="BA34" s="11"/>
      <c r="BC34" s="35">
        <v>9951.8509411764699</v>
      </c>
      <c r="BD34" s="36">
        <v>7.4399999999999998E-4</v>
      </c>
      <c r="BF34" s="36">
        <f t="shared" si="10"/>
        <v>12.986886260180698</v>
      </c>
      <c r="BG34" s="36">
        <f t="shared" si="11"/>
        <v>0.31</v>
      </c>
      <c r="BI34" s="11"/>
      <c r="BK34" s="11"/>
    </row>
    <row r="35" spans="1:63" x14ac:dyDescent="0.3">
      <c r="A35" s="15">
        <v>0.15326000000000001</v>
      </c>
      <c r="B35" s="5">
        <v>2.0000000000000001E-4</v>
      </c>
      <c r="C35" s="5">
        <v>2.3999999999999998E-3</v>
      </c>
      <c r="E35" s="46">
        <v>6245.72</v>
      </c>
      <c r="F35" s="9">
        <v>7.6800000000000002E-4</v>
      </c>
      <c r="H35" s="13">
        <f t="shared" si="12"/>
        <v>8.1504893644786627</v>
      </c>
      <c r="I35" s="9">
        <f t="shared" si="13"/>
        <v>0.32000000000000006</v>
      </c>
      <c r="J35" s="18"/>
      <c r="K35" s="17"/>
      <c r="P35" s="21"/>
      <c r="Q35" s="11"/>
      <c r="S35" s="46">
        <v>6534.2819354838693</v>
      </c>
      <c r="T35" s="31">
        <v>7.6800000000000002E-4</v>
      </c>
      <c r="V35" s="31">
        <f t="shared" ref="V35:V66" si="14">S35*B35/A35</f>
        <v>8.5270545941326752</v>
      </c>
      <c r="W35" s="31">
        <f t="shared" ref="W35:W66" si="15">T35/C35</f>
        <v>0.32000000000000006</v>
      </c>
      <c r="Y35" s="11"/>
      <c r="Z35" s="46">
        <v>7442.5184615384624</v>
      </c>
      <c r="AA35" s="3">
        <v>7.6800000000000002E-4</v>
      </c>
      <c r="AC35" s="3">
        <f t="shared" ref="AC35:AC66" si="16">Z35*B35/A35</f>
        <v>9.7122777783354604</v>
      </c>
      <c r="AD35" s="3">
        <f t="shared" ref="AD35:AD66" si="17">AA35/C35</f>
        <v>0.32000000000000006</v>
      </c>
      <c r="AE35" s="21"/>
      <c r="AF35" s="11"/>
      <c r="AG35" s="37">
        <v>7875.2907999999998</v>
      </c>
      <c r="AH35" s="37">
        <v>7.6800000000000002E-4</v>
      </c>
      <c r="AJ35" s="7">
        <f t="shared" ref="AJ35:AJ66" si="18">AG35*B35/A35</f>
        <v>10.277033537778937</v>
      </c>
      <c r="AK35" s="7">
        <f t="shared" ref="AK35:AK66" si="19">AH35/C35</f>
        <v>0.32000000000000006</v>
      </c>
      <c r="AL35" s="21"/>
      <c r="AM35" s="11"/>
      <c r="AN35" s="46">
        <v>8215.8002702702706</v>
      </c>
      <c r="AO35" s="29">
        <v>7.6800000000000002E-4</v>
      </c>
      <c r="AQ35" s="29">
        <f t="shared" ref="AQ35:AQ66" si="20">AN35*B35/A35</f>
        <v>10.721388842842583</v>
      </c>
      <c r="AR35" s="29">
        <f t="shared" ref="AR35:AR66" si="21">AO35/C35</f>
        <v>0.32000000000000006</v>
      </c>
      <c r="AT35" s="11"/>
      <c r="AV35" s="26">
        <v>7.6800000000000002E-4</v>
      </c>
      <c r="AX35" s="26">
        <f t="shared" ref="AX35:AX66" si="22">AU35*B35/A35</f>
        <v>0</v>
      </c>
      <c r="AY35" s="26">
        <f t="shared" ref="AY35:AY66" si="23">AV35/C35</f>
        <v>0.32000000000000006</v>
      </c>
      <c r="BA35" s="11"/>
      <c r="BC35" s="35">
        <v>10096.961529411761</v>
      </c>
      <c r="BD35" s="36">
        <v>7.6800000000000002E-4</v>
      </c>
      <c r="BF35" s="36">
        <f t="shared" ref="BF35:BF66" si="24">BC35*B35/A35</f>
        <v>13.176251506474959</v>
      </c>
      <c r="BG35" s="36">
        <f t="shared" ref="BG35:BG66" si="25">BD35/C35</f>
        <v>0.32000000000000006</v>
      </c>
      <c r="BI35" s="11"/>
      <c r="BK35" s="11"/>
    </row>
    <row r="36" spans="1:63" x14ac:dyDescent="0.3">
      <c r="A36" s="15">
        <v>0.15326000000000001</v>
      </c>
      <c r="B36" s="5">
        <v>2.0000000000000001E-4</v>
      </c>
      <c r="C36" s="5">
        <v>2.3999999999999998E-3</v>
      </c>
      <c r="E36" s="46">
        <v>6180.09</v>
      </c>
      <c r="F36" s="9">
        <v>7.9199999999999995E-4</v>
      </c>
      <c r="H36" s="13">
        <f t="shared" si="12"/>
        <v>8.0648440558527987</v>
      </c>
      <c r="I36" s="9">
        <f t="shared" si="13"/>
        <v>0.33</v>
      </c>
      <c r="J36" s="18"/>
      <c r="K36" s="17"/>
      <c r="P36" s="21"/>
      <c r="Q36" s="11"/>
      <c r="S36" s="46">
        <v>6441.7809677419364</v>
      </c>
      <c r="T36" s="31">
        <v>7.9199999999999995E-4</v>
      </c>
      <c r="V36" s="31">
        <f t="shared" si="14"/>
        <v>8.4063434265195571</v>
      </c>
      <c r="W36" s="31">
        <f t="shared" si="15"/>
        <v>0.33</v>
      </c>
      <c r="Y36" s="11"/>
      <c r="Z36" s="46">
        <v>7271.6207692307698</v>
      </c>
      <c r="AA36" s="3">
        <v>7.9199999999999995E-4</v>
      </c>
      <c r="AC36" s="3">
        <f t="shared" si="16"/>
        <v>9.4892610847328331</v>
      </c>
      <c r="AD36" s="3">
        <f t="shared" si="17"/>
        <v>0.33</v>
      </c>
      <c r="AE36" s="21"/>
      <c r="AF36" s="11"/>
      <c r="AG36" s="37">
        <v>7783.2856000000002</v>
      </c>
      <c r="AH36" s="37">
        <v>7.9199999999999995E-4</v>
      </c>
      <c r="AJ36" s="7">
        <f t="shared" si="18"/>
        <v>10.156969333159337</v>
      </c>
      <c r="AK36" s="7">
        <f t="shared" si="19"/>
        <v>0.33</v>
      </c>
      <c r="AL36" s="21"/>
      <c r="AM36" s="11"/>
      <c r="AN36" s="46">
        <v>8125.194324324324</v>
      </c>
      <c r="AO36" s="29">
        <v>7.9199999999999995E-4</v>
      </c>
      <c r="AQ36" s="29">
        <f t="shared" si="20"/>
        <v>10.603150625504794</v>
      </c>
      <c r="AR36" s="29">
        <f t="shared" si="21"/>
        <v>0.33</v>
      </c>
      <c r="AT36" s="11"/>
      <c r="AV36" s="26">
        <v>7.9199999999999995E-4</v>
      </c>
      <c r="AX36" s="26">
        <f t="shared" si="22"/>
        <v>0</v>
      </c>
      <c r="AY36" s="26">
        <f t="shared" si="23"/>
        <v>0.33</v>
      </c>
      <c r="BA36" s="11"/>
      <c r="BC36" s="35">
        <v>10057.549058823528</v>
      </c>
      <c r="BD36" s="36">
        <v>7.9199999999999995E-4</v>
      </c>
      <c r="BF36" s="36">
        <f t="shared" si="24"/>
        <v>13.124819338148935</v>
      </c>
      <c r="BG36" s="36">
        <f t="shared" si="25"/>
        <v>0.33</v>
      </c>
      <c r="BI36" s="11"/>
      <c r="BK36" s="11"/>
    </row>
    <row r="37" spans="1:63" x14ac:dyDescent="0.3">
      <c r="A37" s="15">
        <v>0.15326000000000001</v>
      </c>
      <c r="B37" s="5">
        <v>2.0000000000000001E-4</v>
      </c>
      <c r="C37" s="5">
        <v>2.3999999999999998E-3</v>
      </c>
      <c r="E37" s="46">
        <v>6116.59</v>
      </c>
      <c r="F37" s="9">
        <v>8.1599999999999999E-4</v>
      </c>
      <c r="H37" s="13">
        <f t="shared" si="12"/>
        <v>7.9819783374657449</v>
      </c>
      <c r="I37" s="9">
        <f t="shared" si="13"/>
        <v>0.34</v>
      </c>
      <c r="J37" s="18"/>
      <c r="K37" s="17"/>
      <c r="P37" s="21"/>
      <c r="Q37" s="11"/>
      <c r="S37" s="46">
        <v>6368.1583870967743</v>
      </c>
      <c r="T37" s="31">
        <v>8.1599999999999999E-4</v>
      </c>
      <c r="V37" s="31">
        <f t="shared" si="14"/>
        <v>8.3102680243987663</v>
      </c>
      <c r="W37" s="31">
        <f t="shared" si="15"/>
        <v>0.34</v>
      </c>
      <c r="Y37" s="11"/>
      <c r="Z37" s="46">
        <v>7173.14</v>
      </c>
      <c r="AA37" s="3">
        <v>8.1599999999999999E-4</v>
      </c>
      <c r="AC37" s="3">
        <f t="shared" si="16"/>
        <v>9.3607464439514558</v>
      </c>
      <c r="AD37" s="3">
        <f t="shared" si="17"/>
        <v>0.34</v>
      </c>
      <c r="AE37" s="21"/>
      <c r="AF37" s="11"/>
      <c r="AG37" s="37">
        <v>7722.6888000000026</v>
      </c>
      <c r="AH37" s="37">
        <v>8.1599999999999999E-4</v>
      </c>
      <c r="AJ37" s="7">
        <f t="shared" si="18"/>
        <v>10.077892209317502</v>
      </c>
      <c r="AK37" s="7">
        <f t="shared" si="19"/>
        <v>0.34</v>
      </c>
      <c r="AL37" s="21"/>
      <c r="AM37" s="11"/>
      <c r="AN37" s="46">
        <v>8086.5829729729749</v>
      </c>
      <c r="AO37" s="29">
        <v>8.1599999999999999E-4</v>
      </c>
      <c r="AQ37" s="29">
        <f t="shared" si="20"/>
        <v>10.552763895305983</v>
      </c>
      <c r="AR37" s="29">
        <f t="shared" si="21"/>
        <v>0.34</v>
      </c>
      <c r="AT37" s="11"/>
      <c r="AV37" s="26">
        <v>8.1599999999999999E-4</v>
      </c>
      <c r="AX37" s="26">
        <f t="shared" si="22"/>
        <v>0</v>
      </c>
      <c r="AY37" s="26">
        <f t="shared" si="23"/>
        <v>0.34</v>
      </c>
      <c r="BA37" s="11"/>
      <c r="BC37" s="35">
        <v>9969.8568235294151</v>
      </c>
      <c r="BD37" s="36">
        <v>8.1599999999999999E-4</v>
      </c>
      <c r="BF37" s="36">
        <f t="shared" si="24"/>
        <v>13.010383431462111</v>
      </c>
      <c r="BG37" s="36">
        <f t="shared" si="25"/>
        <v>0.34</v>
      </c>
      <c r="BI37" s="11"/>
      <c r="BK37" s="11"/>
    </row>
    <row r="38" spans="1:63" x14ac:dyDescent="0.3">
      <c r="A38" s="15">
        <v>0.15326000000000001</v>
      </c>
      <c r="B38" s="5">
        <v>2.0000000000000001E-4</v>
      </c>
      <c r="C38" s="5">
        <v>2.3999999999999998E-3</v>
      </c>
      <c r="E38" s="46">
        <v>6055.11</v>
      </c>
      <c r="F38" s="9">
        <v>8.4000000000000003E-4</v>
      </c>
      <c r="H38" s="13">
        <f t="shared" si="12"/>
        <v>7.9017486624037581</v>
      </c>
      <c r="I38" s="9">
        <f t="shared" si="13"/>
        <v>0.35000000000000003</v>
      </c>
      <c r="J38" s="18"/>
      <c r="K38" s="17"/>
      <c r="P38" s="21"/>
      <c r="Q38" s="11"/>
      <c r="S38" s="46">
        <v>6298.1622580645171</v>
      </c>
      <c r="T38" s="31">
        <v>8.4000000000000003E-4</v>
      </c>
      <c r="V38" s="31">
        <f t="shared" si="14"/>
        <v>8.2189250398858373</v>
      </c>
      <c r="W38" s="31">
        <f t="shared" si="15"/>
        <v>0.35000000000000003</v>
      </c>
      <c r="Y38" s="11"/>
      <c r="Z38" s="46">
        <v>7064.4346153846145</v>
      </c>
      <c r="AA38" s="3">
        <v>8.4000000000000003E-4</v>
      </c>
      <c r="AC38" s="3">
        <f t="shared" si="16"/>
        <v>9.2188889669641316</v>
      </c>
      <c r="AD38" s="3">
        <f t="shared" si="17"/>
        <v>0.35000000000000003</v>
      </c>
      <c r="AE38" s="21"/>
      <c r="AF38" s="11"/>
      <c r="AG38" s="37">
        <v>7610.0836000000008</v>
      </c>
      <c r="AH38" s="37">
        <v>8.4000000000000003E-4</v>
      </c>
      <c r="AJ38" s="7">
        <f t="shared" si="18"/>
        <v>9.930945582669974</v>
      </c>
      <c r="AK38" s="7">
        <f t="shared" si="19"/>
        <v>0.35000000000000003</v>
      </c>
      <c r="AL38" s="21"/>
      <c r="AM38" s="11"/>
      <c r="AN38" s="46">
        <v>7993.7840540540546</v>
      </c>
      <c r="AO38" s="29">
        <v>8.4000000000000003E-4</v>
      </c>
      <c r="AQ38" s="29">
        <f t="shared" si="20"/>
        <v>10.431663909766481</v>
      </c>
      <c r="AR38" s="29">
        <f t="shared" si="21"/>
        <v>0.35000000000000003</v>
      </c>
      <c r="AT38" s="11"/>
      <c r="AV38" s="26">
        <v>8.4000000000000003E-4</v>
      </c>
      <c r="AX38" s="26">
        <f t="shared" si="22"/>
        <v>0</v>
      </c>
      <c r="AY38" s="26">
        <f t="shared" si="23"/>
        <v>0.35000000000000003</v>
      </c>
      <c r="BA38" s="11"/>
      <c r="BC38" s="35">
        <v>9867.7782352941176</v>
      </c>
      <c r="BD38" s="36">
        <v>8.4000000000000003E-4</v>
      </c>
      <c r="BF38" s="36">
        <f t="shared" si="24"/>
        <v>12.87717373782346</v>
      </c>
      <c r="BG38" s="36">
        <f t="shared" si="25"/>
        <v>0.35000000000000003</v>
      </c>
      <c r="BI38" s="11"/>
      <c r="BK38" s="11"/>
    </row>
    <row r="39" spans="1:63" x14ac:dyDescent="0.3">
      <c r="A39" s="15">
        <v>0.15326000000000001</v>
      </c>
      <c r="B39" s="5">
        <v>2.0000000000000001E-4</v>
      </c>
      <c r="C39" s="5">
        <v>2.3999999999999998E-3</v>
      </c>
      <c r="E39" s="46">
        <v>5996.29</v>
      </c>
      <c r="F39" s="9">
        <v>8.6399999999999997E-4</v>
      </c>
      <c r="H39" s="13">
        <f t="shared" si="12"/>
        <v>7.8249902127104276</v>
      </c>
      <c r="I39" s="9">
        <f t="shared" si="13"/>
        <v>0.36000000000000004</v>
      </c>
      <c r="J39" s="18"/>
      <c r="K39" s="17"/>
      <c r="P39" s="21"/>
      <c r="Q39" s="11"/>
      <c r="S39" s="46">
        <v>6249.0354838709682</v>
      </c>
      <c r="T39" s="31">
        <v>8.6399999999999997E-4</v>
      </c>
      <c r="V39" s="31">
        <f t="shared" si="14"/>
        <v>8.154815977908088</v>
      </c>
      <c r="W39" s="31">
        <f t="shared" si="15"/>
        <v>0.36000000000000004</v>
      </c>
      <c r="Y39" s="11"/>
      <c r="Z39" s="46">
        <v>6948.8923076923083</v>
      </c>
      <c r="AA39" s="3">
        <v>8.6399999999999997E-4</v>
      </c>
      <c r="AC39" s="3">
        <f t="shared" si="16"/>
        <v>9.0681094971842722</v>
      </c>
      <c r="AD39" s="3">
        <f t="shared" si="17"/>
        <v>0.36000000000000004</v>
      </c>
      <c r="AE39" s="21"/>
      <c r="AF39" s="11"/>
      <c r="AG39" s="37">
        <v>7511.2875999999997</v>
      </c>
      <c r="AH39" s="37">
        <v>8.6399999999999997E-4</v>
      </c>
      <c r="AJ39" s="7">
        <f t="shared" si="18"/>
        <v>9.8020195745791447</v>
      </c>
      <c r="AK39" s="7">
        <f t="shared" si="19"/>
        <v>0.36000000000000004</v>
      </c>
      <c r="AL39" s="21"/>
      <c r="AM39" s="11"/>
      <c r="AN39" s="46">
        <v>7924.5621621621622</v>
      </c>
      <c r="AO39" s="29">
        <v>8.6399999999999997E-4</v>
      </c>
      <c r="AQ39" s="29">
        <f t="shared" si="20"/>
        <v>10.341331282999036</v>
      </c>
      <c r="AR39" s="29">
        <f t="shared" si="21"/>
        <v>0.36000000000000004</v>
      </c>
      <c r="AT39" s="11"/>
      <c r="AV39" s="26">
        <v>8.6399999999999997E-4</v>
      </c>
      <c r="AX39" s="26">
        <f t="shared" si="22"/>
        <v>0</v>
      </c>
      <c r="AY39" s="26">
        <f t="shared" si="23"/>
        <v>0.36000000000000004</v>
      </c>
      <c r="BA39" s="11"/>
      <c r="BC39" s="35">
        <v>9781.9952941176434</v>
      </c>
      <c r="BD39" s="36">
        <v>8.6399999999999997E-4</v>
      </c>
      <c r="BF39" s="36">
        <f t="shared" si="24"/>
        <v>12.765229406391287</v>
      </c>
      <c r="BG39" s="36">
        <f t="shared" si="25"/>
        <v>0.36000000000000004</v>
      </c>
      <c r="BI39" s="11"/>
      <c r="BK39" s="11"/>
    </row>
    <row r="40" spans="1:63" x14ac:dyDescent="0.3">
      <c r="A40" s="15">
        <v>0.15326000000000001</v>
      </c>
      <c r="B40" s="5">
        <v>2.0000000000000001E-4</v>
      </c>
      <c r="C40" s="5">
        <v>2.3999999999999998E-3</v>
      </c>
      <c r="E40" s="46">
        <v>5939.3</v>
      </c>
      <c r="F40" s="9">
        <v>8.8800000000000001E-4</v>
      </c>
      <c r="H40" s="13">
        <f t="shared" si="12"/>
        <v>7.7506198616729742</v>
      </c>
      <c r="I40" s="9">
        <f t="shared" si="13"/>
        <v>0.37000000000000005</v>
      </c>
      <c r="J40" s="18"/>
      <c r="K40" s="17"/>
      <c r="P40" s="21"/>
      <c r="Q40" s="11"/>
      <c r="S40" s="46">
        <v>6172.8977419354842</v>
      </c>
      <c r="T40" s="31">
        <v>8.8800000000000001E-4</v>
      </c>
      <c r="V40" s="31">
        <f t="shared" si="14"/>
        <v>8.0554583608710484</v>
      </c>
      <c r="W40" s="31">
        <f t="shared" si="15"/>
        <v>0.37000000000000005</v>
      </c>
      <c r="Y40" s="11"/>
      <c r="Z40" s="46">
        <v>6832.4761538461544</v>
      </c>
      <c r="AA40" s="3">
        <v>8.8800000000000001E-4</v>
      </c>
      <c r="AC40" s="3">
        <f t="shared" si="16"/>
        <v>8.9161896826910532</v>
      </c>
      <c r="AD40" s="3">
        <f t="shared" si="17"/>
        <v>0.37000000000000005</v>
      </c>
      <c r="AE40" s="21"/>
      <c r="AF40" s="11"/>
      <c r="AG40" s="37">
        <v>7423.2231999999985</v>
      </c>
      <c r="AH40" s="37">
        <v>8.8800000000000001E-4</v>
      </c>
      <c r="AJ40" s="7">
        <f t="shared" si="18"/>
        <v>9.6870980033929257</v>
      </c>
      <c r="AK40" s="7">
        <f t="shared" si="19"/>
        <v>0.37000000000000005</v>
      </c>
      <c r="AL40" s="21"/>
      <c r="AM40" s="11"/>
      <c r="AN40" s="46">
        <v>7822.4794594594578</v>
      </c>
      <c r="AO40" s="29">
        <v>8.8800000000000001E-4</v>
      </c>
      <c r="AQ40" s="29">
        <f t="shared" si="20"/>
        <v>10.20811622009586</v>
      </c>
      <c r="AR40" s="29">
        <f t="shared" si="21"/>
        <v>0.37000000000000005</v>
      </c>
      <c r="AT40" s="11"/>
      <c r="AV40" s="26">
        <v>8.8800000000000001E-4</v>
      </c>
      <c r="AX40" s="26">
        <f t="shared" si="22"/>
        <v>0</v>
      </c>
      <c r="AY40" s="26">
        <f t="shared" si="23"/>
        <v>0.37000000000000005</v>
      </c>
      <c r="BA40" s="11"/>
      <c r="BC40" s="35">
        <v>9674.1118823529414</v>
      </c>
      <c r="BD40" s="36">
        <v>8.8800000000000001E-4</v>
      </c>
      <c r="BF40" s="36">
        <f t="shared" si="24"/>
        <v>12.624444580912099</v>
      </c>
      <c r="BG40" s="36">
        <f t="shared" si="25"/>
        <v>0.37000000000000005</v>
      </c>
      <c r="BI40" s="11"/>
      <c r="BK40" s="11"/>
    </row>
    <row r="41" spans="1:63" x14ac:dyDescent="0.3">
      <c r="A41" s="15">
        <v>0.15326000000000001</v>
      </c>
      <c r="B41" s="5">
        <v>2.0000000000000001E-4</v>
      </c>
      <c r="C41" s="5">
        <v>2.3999999999999998E-3</v>
      </c>
      <c r="E41" s="46">
        <v>5884.09</v>
      </c>
      <c r="F41" s="9">
        <v>9.1200000000000005E-4</v>
      </c>
      <c r="H41" s="13">
        <f t="shared" si="12"/>
        <v>7.678572360694246</v>
      </c>
      <c r="I41" s="9">
        <f t="shared" si="13"/>
        <v>0.38000000000000006</v>
      </c>
      <c r="J41" s="18"/>
      <c r="K41" s="17"/>
      <c r="P41" s="21"/>
      <c r="Q41" s="11"/>
      <c r="S41" s="46">
        <v>6094.9674193548399</v>
      </c>
      <c r="T41" s="31">
        <v>9.1200000000000005E-4</v>
      </c>
      <c r="V41" s="31">
        <f t="shared" si="14"/>
        <v>7.9537614763863234</v>
      </c>
      <c r="W41" s="31">
        <f t="shared" si="15"/>
        <v>0.38000000000000006</v>
      </c>
      <c r="Y41" s="11"/>
      <c r="Z41" s="46">
        <v>6676.1469230769235</v>
      </c>
      <c r="AA41" s="3">
        <v>9.1200000000000005E-4</v>
      </c>
      <c r="AC41" s="3">
        <f t="shared" si="16"/>
        <v>8.7121844226502976</v>
      </c>
      <c r="AD41" s="3">
        <f t="shared" si="17"/>
        <v>0.38000000000000006</v>
      </c>
      <c r="AE41" s="21"/>
      <c r="AF41" s="11"/>
      <c r="AG41" s="37">
        <v>7327.082800000001</v>
      </c>
      <c r="AH41" s="37">
        <v>9.1200000000000005E-4</v>
      </c>
      <c r="AJ41" s="7">
        <f t="shared" si="18"/>
        <v>9.5616374787942071</v>
      </c>
      <c r="AK41" s="7">
        <f t="shared" si="19"/>
        <v>0.38000000000000006</v>
      </c>
      <c r="AL41" s="21"/>
      <c r="AM41" s="11"/>
      <c r="AN41" s="46">
        <v>7722.2000000000007</v>
      </c>
      <c r="AO41" s="29">
        <v>9.1200000000000005E-4</v>
      </c>
      <c r="AQ41" s="29">
        <f t="shared" si="20"/>
        <v>10.077254339031713</v>
      </c>
      <c r="AR41" s="29">
        <f t="shared" si="21"/>
        <v>0.38000000000000006</v>
      </c>
      <c r="AT41" s="11"/>
      <c r="AV41" s="26">
        <v>9.1200000000000005E-4</v>
      </c>
      <c r="AX41" s="26">
        <f t="shared" si="22"/>
        <v>0</v>
      </c>
      <c r="AY41" s="26">
        <f t="shared" si="23"/>
        <v>0.38000000000000006</v>
      </c>
      <c r="BA41" s="11"/>
      <c r="BC41" s="35">
        <v>9550.2459999999955</v>
      </c>
      <c r="BD41" s="36">
        <v>9.1200000000000005E-4</v>
      </c>
      <c r="BF41" s="36">
        <f t="shared" si="24"/>
        <v>12.46280307973378</v>
      </c>
      <c r="BG41" s="36">
        <f t="shared" si="25"/>
        <v>0.38000000000000006</v>
      </c>
      <c r="BI41" s="11"/>
      <c r="BK41" s="11"/>
    </row>
    <row r="42" spans="1:63" x14ac:dyDescent="0.3">
      <c r="A42" s="15">
        <v>0.15326000000000001</v>
      </c>
      <c r="B42" s="5">
        <v>2.0000000000000001E-4</v>
      </c>
      <c r="C42" s="5">
        <v>2.3999999999999998E-3</v>
      </c>
      <c r="E42" s="46">
        <v>5830.9</v>
      </c>
      <c r="F42" s="9">
        <v>9.3599999999999998E-4</v>
      </c>
      <c r="H42" s="13">
        <f t="shared" si="12"/>
        <v>7.6091609030405838</v>
      </c>
      <c r="I42" s="9">
        <f t="shared" si="13"/>
        <v>0.39</v>
      </c>
      <c r="J42" s="18"/>
      <c r="K42" s="17"/>
      <c r="P42" s="21"/>
      <c r="Q42" s="11"/>
      <c r="S42" s="46">
        <v>6038.3296774193541</v>
      </c>
      <c r="T42" s="31">
        <v>9.3599999999999998E-4</v>
      </c>
      <c r="V42" s="31">
        <f t="shared" si="14"/>
        <v>7.879850812239793</v>
      </c>
      <c r="W42" s="31">
        <f t="shared" si="15"/>
        <v>0.39</v>
      </c>
      <c r="Y42" s="11"/>
      <c r="Z42" s="46">
        <v>6564.2076923076911</v>
      </c>
      <c r="AA42" s="3">
        <v>9.3599999999999998E-4</v>
      </c>
      <c r="AC42" s="3">
        <f t="shared" si="16"/>
        <v>8.566106867163894</v>
      </c>
      <c r="AD42" s="3">
        <f t="shared" si="17"/>
        <v>0.39</v>
      </c>
      <c r="AE42" s="21"/>
      <c r="AF42" s="11"/>
      <c r="AG42" s="37">
        <v>7201.3023999999996</v>
      </c>
      <c r="AH42" s="37">
        <v>9.3599999999999998E-4</v>
      </c>
      <c r="AJ42" s="7">
        <f t="shared" si="18"/>
        <v>9.3974975858019061</v>
      </c>
      <c r="AK42" s="7">
        <f t="shared" si="19"/>
        <v>0.39</v>
      </c>
      <c r="AL42" s="21"/>
      <c r="AM42" s="11"/>
      <c r="AN42" s="46">
        <v>7597.5424324324322</v>
      </c>
      <c r="AO42" s="29">
        <v>9.3599999999999998E-4</v>
      </c>
      <c r="AQ42" s="29">
        <f t="shared" si="20"/>
        <v>9.91457971086054</v>
      </c>
      <c r="AR42" s="29">
        <f t="shared" si="21"/>
        <v>0.39</v>
      </c>
      <c r="AT42" s="11"/>
      <c r="AV42" s="26">
        <v>9.3599999999999998E-4</v>
      </c>
      <c r="AX42" s="26">
        <f t="shared" si="22"/>
        <v>0</v>
      </c>
      <c r="AY42" s="26">
        <f t="shared" si="23"/>
        <v>0.39</v>
      </c>
      <c r="BA42" s="11"/>
      <c r="BC42" s="35">
        <v>9390.6917647058835</v>
      </c>
      <c r="BD42" s="36">
        <v>9.3599999999999998E-4</v>
      </c>
      <c r="BF42" s="36">
        <f t="shared" si="24"/>
        <v>12.254589279271674</v>
      </c>
      <c r="BG42" s="36">
        <f t="shared" si="25"/>
        <v>0.39</v>
      </c>
      <c r="BI42" s="11"/>
      <c r="BK42" s="11"/>
    </row>
    <row r="43" spans="1:63" x14ac:dyDescent="0.3">
      <c r="A43" s="15">
        <v>0.15326000000000001</v>
      </c>
      <c r="B43" s="5">
        <v>2.0000000000000001E-4</v>
      </c>
      <c r="C43" s="5">
        <v>2.3999999999999998E-3</v>
      </c>
      <c r="E43" s="46">
        <v>5779.18</v>
      </c>
      <c r="F43" s="9">
        <v>9.6000000000000002E-4</v>
      </c>
      <c r="H43" s="13">
        <f t="shared" si="12"/>
        <v>7.5416677541432859</v>
      </c>
      <c r="I43" s="9">
        <f t="shared" si="13"/>
        <v>0.4</v>
      </c>
      <c r="J43" s="18"/>
      <c r="K43" s="17"/>
      <c r="P43" s="21"/>
      <c r="Q43" s="11"/>
      <c r="S43" s="46">
        <v>5968.8264516129029</v>
      </c>
      <c r="T43" s="31">
        <v>9.6000000000000002E-4</v>
      </c>
      <c r="V43" s="31">
        <f t="shared" si="14"/>
        <v>7.789151052607207</v>
      </c>
      <c r="W43" s="31">
        <f t="shared" si="15"/>
        <v>0.4</v>
      </c>
      <c r="Y43" s="11"/>
      <c r="Z43" s="46">
        <v>6455.0169230769234</v>
      </c>
      <c r="AA43" s="3">
        <v>9.6000000000000002E-4</v>
      </c>
      <c r="AC43" s="3">
        <f t="shared" si="16"/>
        <v>8.4236159768718828</v>
      </c>
      <c r="AD43" s="3">
        <f t="shared" si="17"/>
        <v>0.4</v>
      </c>
      <c r="AE43" s="21"/>
      <c r="AF43" s="11"/>
      <c r="AG43" s="37">
        <v>7102.801599999998</v>
      </c>
      <c r="AH43" s="37">
        <v>9.6000000000000002E-4</v>
      </c>
      <c r="AJ43" s="7">
        <f t="shared" si="18"/>
        <v>9.2689568054286813</v>
      </c>
      <c r="AK43" s="7">
        <f t="shared" si="19"/>
        <v>0.4</v>
      </c>
      <c r="AL43" s="21"/>
      <c r="AM43" s="11"/>
      <c r="AN43" s="46">
        <v>7486.0089189189175</v>
      </c>
      <c r="AO43" s="29">
        <v>9.6000000000000002E-4</v>
      </c>
      <c r="AQ43" s="29">
        <f t="shared" si="20"/>
        <v>9.7690316050096797</v>
      </c>
      <c r="AR43" s="29">
        <f t="shared" si="21"/>
        <v>0.4</v>
      </c>
      <c r="AT43" s="11"/>
      <c r="AV43" s="26">
        <v>9.6000000000000002E-4</v>
      </c>
      <c r="AX43" s="26">
        <f t="shared" si="22"/>
        <v>0</v>
      </c>
      <c r="AY43" s="26">
        <f t="shared" si="23"/>
        <v>0.4</v>
      </c>
      <c r="BA43" s="11"/>
      <c r="BC43" s="35">
        <v>9232.1655294117609</v>
      </c>
      <c r="BD43" s="36">
        <v>9.6000000000000002E-4</v>
      </c>
      <c r="BF43" s="36">
        <f t="shared" si="24"/>
        <v>12.047716989967062</v>
      </c>
      <c r="BG43" s="36">
        <f t="shared" si="25"/>
        <v>0.4</v>
      </c>
      <c r="BI43" s="11"/>
      <c r="BK43" s="11"/>
    </row>
    <row r="44" spans="1:63" x14ac:dyDescent="0.3">
      <c r="A44" s="15">
        <v>0.15326000000000001</v>
      </c>
      <c r="B44" s="5">
        <v>2.0000000000000001E-4</v>
      </c>
      <c r="C44" s="5">
        <v>2.3999999999999998E-3</v>
      </c>
      <c r="E44" s="46">
        <v>5729.36</v>
      </c>
      <c r="F44" s="9">
        <v>9.8400000000000007E-4</v>
      </c>
      <c r="H44" s="13">
        <f t="shared" si="12"/>
        <v>7.4766540519378832</v>
      </c>
      <c r="I44" s="9">
        <f t="shared" si="13"/>
        <v>0.41000000000000009</v>
      </c>
      <c r="J44" s="18"/>
      <c r="K44" s="17"/>
      <c r="P44" s="21"/>
      <c r="Q44" s="11"/>
      <c r="S44" s="46">
        <v>5910.8129032258057</v>
      </c>
      <c r="T44" s="31">
        <v>9.8400000000000007E-4</v>
      </c>
      <c r="V44" s="31">
        <f t="shared" si="14"/>
        <v>7.7134449996421841</v>
      </c>
      <c r="W44" s="31">
        <f t="shared" si="15"/>
        <v>0.41000000000000009</v>
      </c>
      <c r="Y44" s="11"/>
      <c r="Z44" s="46">
        <v>6427.7361538461537</v>
      </c>
      <c r="AA44" s="3">
        <v>9.8400000000000007E-4</v>
      </c>
      <c r="AC44" s="3">
        <f t="shared" si="16"/>
        <v>8.3880153384394536</v>
      </c>
      <c r="AD44" s="3">
        <f t="shared" si="17"/>
        <v>0.41000000000000009</v>
      </c>
      <c r="AE44" s="21"/>
      <c r="AF44" s="11"/>
      <c r="AG44" s="37">
        <v>7034.6035999999995</v>
      </c>
      <c r="AH44" s="37">
        <v>9.8400000000000007E-4</v>
      </c>
      <c r="AJ44" s="7">
        <f t="shared" si="18"/>
        <v>9.1799603288529301</v>
      </c>
      <c r="AK44" s="7">
        <f t="shared" si="19"/>
        <v>0.41000000000000009</v>
      </c>
      <c r="AL44" s="21"/>
      <c r="AM44" s="11"/>
      <c r="AN44" s="46">
        <v>7402.6391891891899</v>
      </c>
      <c r="AO44" s="29">
        <v>9.8400000000000007E-4</v>
      </c>
      <c r="AQ44" s="29">
        <f t="shared" si="20"/>
        <v>9.6602364468082875</v>
      </c>
      <c r="AR44" s="29">
        <f t="shared" si="21"/>
        <v>0.41000000000000009</v>
      </c>
      <c r="AT44" s="11"/>
      <c r="AV44" s="26">
        <v>9.8400000000000007E-4</v>
      </c>
      <c r="AX44" s="26">
        <f t="shared" si="22"/>
        <v>0</v>
      </c>
      <c r="AY44" s="26">
        <f t="shared" si="23"/>
        <v>0.41000000000000009</v>
      </c>
      <c r="BA44" s="11"/>
      <c r="BC44" s="35">
        <v>9079.1594117647037</v>
      </c>
      <c r="BD44" s="36">
        <v>9.8400000000000007E-4</v>
      </c>
      <c r="BF44" s="36">
        <f t="shared" si="24"/>
        <v>11.848048299314504</v>
      </c>
      <c r="BG44" s="36">
        <f t="shared" si="25"/>
        <v>0.41000000000000009</v>
      </c>
      <c r="BI44" s="11"/>
      <c r="BK44" s="11"/>
    </row>
    <row r="45" spans="1:63" x14ac:dyDescent="0.3">
      <c r="A45" s="15">
        <v>0.15326000000000001</v>
      </c>
      <c r="B45" s="5">
        <v>2.0000000000000001E-4</v>
      </c>
      <c r="C45" s="5">
        <v>2.3999999999999998E-3</v>
      </c>
      <c r="E45" s="46">
        <v>5681.16</v>
      </c>
      <c r="F45" s="9">
        <v>1.008E-3</v>
      </c>
      <c r="H45" s="13">
        <f t="shared" si="12"/>
        <v>7.4137544042803087</v>
      </c>
      <c r="I45" s="9">
        <f t="shared" si="13"/>
        <v>0.42000000000000004</v>
      </c>
      <c r="J45" s="18"/>
      <c r="K45" s="17"/>
      <c r="P45" s="21"/>
      <c r="Q45" s="11"/>
      <c r="S45" s="46">
        <v>5850.6593548387109</v>
      </c>
      <c r="T45" s="31">
        <v>1.008E-3</v>
      </c>
      <c r="V45" s="31">
        <f t="shared" si="14"/>
        <v>7.6349463067189225</v>
      </c>
      <c r="W45" s="31">
        <f t="shared" si="15"/>
        <v>0.42000000000000004</v>
      </c>
      <c r="Y45" s="11"/>
      <c r="Z45" s="46">
        <v>6345.4715384615392</v>
      </c>
      <c r="AA45" s="3">
        <v>1.008E-3</v>
      </c>
      <c r="AC45" s="3">
        <f t="shared" si="16"/>
        <v>8.2806623234523542</v>
      </c>
      <c r="AD45" s="3">
        <f t="shared" si="17"/>
        <v>0.42000000000000004</v>
      </c>
      <c r="AE45" s="21"/>
      <c r="AF45" s="11"/>
      <c r="AG45" s="37">
        <v>6927.1984000000011</v>
      </c>
      <c r="AH45" s="37">
        <v>1.008E-3</v>
      </c>
      <c r="AJ45" s="7">
        <f t="shared" si="18"/>
        <v>9.039799556309541</v>
      </c>
      <c r="AK45" s="7">
        <f t="shared" si="19"/>
        <v>0.42000000000000004</v>
      </c>
      <c r="AL45" s="21"/>
      <c r="AM45" s="11"/>
      <c r="AN45" s="46">
        <v>7290.2462162162174</v>
      </c>
      <c r="AO45" s="29">
        <v>1.008E-3</v>
      </c>
      <c r="AQ45" s="29">
        <f t="shared" si="20"/>
        <v>9.5135667704765972</v>
      </c>
      <c r="AR45" s="29">
        <f t="shared" si="21"/>
        <v>0.42000000000000004</v>
      </c>
      <c r="AT45" s="11"/>
      <c r="AV45" s="26">
        <v>1.008E-3</v>
      </c>
      <c r="AX45" s="26">
        <f t="shared" si="22"/>
        <v>0</v>
      </c>
      <c r="AY45" s="26">
        <f t="shared" si="23"/>
        <v>0.42000000000000004</v>
      </c>
      <c r="BA45" s="11"/>
      <c r="BC45" s="35">
        <v>8906.4564705882367</v>
      </c>
      <c r="BD45" s="36">
        <v>1.008E-3</v>
      </c>
      <c r="BF45" s="36">
        <f t="shared" si="24"/>
        <v>11.622675806587807</v>
      </c>
      <c r="BG45" s="36">
        <f t="shared" si="25"/>
        <v>0.42000000000000004</v>
      </c>
      <c r="BI45" s="11"/>
      <c r="BK45" s="11"/>
    </row>
    <row r="46" spans="1:63" x14ac:dyDescent="0.3">
      <c r="A46" s="15">
        <v>0.15326000000000001</v>
      </c>
      <c r="B46" s="5">
        <v>2.0000000000000001E-4</v>
      </c>
      <c r="C46" s="5">
        <v>2.3999999999999998E-3</v>
      </c>
      <c r="E46" s="46">
        <v>5634.43</v>
      </c>
      <c r="F46" s="9">
        <v>1.0319999999999999E-3</v>
      </c>
      <c r="H46" s="13">
        <f t="shared" si="12"/>
        <v>7.3527730653790941</v>
      </c>
      <c r="I46" s="9">
        <f t="shared" si="13"/>
        <v>0.43</v>
      </c>
      <c r="J46" s="18"/>
      <c r="K46" s="17"/>
      <c r="P46" s="21"/>
      <c r="Q46" s="11"/>
      <c r="S46" s="46">
        <v>5792.170000000001</v>
      </c>
      <c r="T46" s="31">
        <v>1.0319999999999999E-3</v>
      </c>
      <c r="V46" s="31">
        <f t="shared" si="14"/>
        <v>7.5586193396841974</v>
      </c>
      <c r="W46" s="31">
        <f t="shared" si="15"/>
        <v>0.43</v>
      </c>
      <c r="Y46" s="11"/>
      <c r="Z46" s="46">
        <v>6220.9669230769232</v>
      </c>
      <c r="AA46" s="3">
        <v>1.0319999999999999E-3</v>
      </c>
      <c r="AC46" s="3">
        <f t="shared" si="16"/>
        <v>8.1181872935885728</v>
      </c>
      <c r="AD46" s="3">
        <f t="shared" si="17"/>
        <v>0.43</v>
      </c>
      <c r="AE46" s="21"/>
      <c r="AF46" s="11"/>
      <c r="AG46" s="37">
        <v>6789.2968000000019</v>
      </c>
      <c r="AH46" s="37">
        <v>1.0319999999999999E-3</v>
      </c>
      <c r="AJ46" s="7">
        <f t="shared" si="18"/>
        <v>8.8598418374004986</v>
      </c>
      <c r="AK46" s="7">
        <f t="shared" si="19"/>
        <v>0.43</v>
      </c>
      <c r="AL46" s="21"/>
      <c r="AM46" s="11"/>
      <c r="AN46" s="46">
        <v>7141.9300000000012</v>
      </c>
      <c r="AO46" s="29">
        <v>1.0319999999999999E-3</v>
      </c>
      <c r="AQ46" s="29">
        <f t="shared" si="20"/>
        <v>9.3200182696072051</v>
      </c>
      <c r="AR46" s="29">
        <f t="shared" si="21"/>
        <v>0.43</v>
      </c>
      <c r="AT46" s="11"/>
      <c r="AV46" s="26">
        <v>1.0319999999999999E-3</v>
      </c>
      <c r="AX46" s="26">
        <f t="shared" si="22"/>
        <v>0</v>
      </c>
      <c r="AY46" s="26">
        <f t="shared" si="23"/>
        <v>0.43</v>
      </c>
      <c r="BA46" s="11"/>
      <c r="BC46" s="35">
        <v>8726.4682352941181</v>
      </c>
      <c r="BD46" s="36">
        <v>1.0319999999999999E-3</v>
      </c>
      <c r="BF46" s="36">
        <f t="shared" si="24"/>
        <v>11.387796209440321</v>
      </c>
      <c r="BG46" s="36">
        <f t="shared" si="25"/>
        <v>0.43</v>
      </c>
      <c r="BI46" s="11"/>
      <c r="BK46" s="11"/>
    </row>
    <row r="47" spans="1:63" x14ac:dyDescent="0.3">
      <c r="A47" s="15">
        <v>0.15326000000000001</v>
      </c>
      <c r="B47" s="5">
        <v>2.0000000000000001E-4</v>
      </c>
      <c r="C47" s="5">
        <v>2.3999999999999998E-3</v>
      </c>
      <c r="E47" s="46">
        <v>5589.09</v>
      </c>
      <c r="F47" s="9">
        <v>1.0560000000000001E-3</v>
      </c>
      <c r="H47" s="13">
        <f t="shared" si="12"/>
        <v>7.2936056374787936</v>
      </c>
      <c r="I47" s="9">
        <f t="shared" si="13"/>
        <v>0.44000000000000006</v>
      </c>
      <c r="J47" s="18"/>
      <c r="K47" s="17"/>
      <c r="P47" s="21"/>
      <c r="Q47" s="11"/>
      <c r="S47" s="46">
        <v>5735.9174193548388</v>
      </c>
      <c r="T47" s="31">
        <v>1.0560000000000001E-3</v>
      </c>
      <c r="V47" s="31">
        <f t="shared" si="14"/>
        <v>7.4852113002151102</v>
      </c>
      <c r="W47" s="31">
        <f t="shared" si="15"/>
        <v>0.44000000000000006</v>
      </c>
      <c r="Y47" s="11"/>
      <c r="Z47" s="46">
        <v>6151.3384615384612</v>
      </c>
      <c r="AA47" s="3">
        <v>1.0560000000000001E-3</v>
      </c>
      <c r="AC47" s="3">
        <f t="shared" si="16"/>
        <v>8.0273241048394386</v>
      </c>
      <c r="AD47" s="3">
        <f t="shared" si="17"/>
        <v>0.44000000000000006</v>
      </c>
      <c r="AE47" s="21"/>
      <c r="AF47" s="11"/>
      <c r="AG47" s="37">
        <v>6712.6023999999998</v>
      </c>
      <c r="AH47" s="37">
        <v>1.0560000000000001E-3</v>
      </c>
      <c r="AJ47" s="7">
        <f t="shared" si="18"/>
        <v>8.7597577972073601</v>
      </c>
      <c r="AK47" s="7">
        <f t="shared" si="19"/>
        <v>0.44000000000000006</v>
      </c>
      <c r="AL47" s="21"/>
      <c r="AM47" s="11"/>
      <c r="AN47" s="46">
        <v>7051.7597297297298</v>
      </c>
      <c r="AO47" s="29">
        <v>1.0560000000000001E-3</v>
      </c>
      <c r="AQ47" s="29">
        <f t="shared" si="20"/>
        <v>9.2023485968024659</v>
      </c>
      <c r="AR47" s="29">
        <f t="shared" si="21"/>
        <v>0.44000000000000006</v>
      </c>
      <c r="AT47" s="11"/>
      <c r="AV47" s="26">
        <v>1.0560000000000001E-3</v>
      </c>
      <c r="AX47" s="26">
        <f t="shared" si="22"/>
        <v>0</v>
      </c>
      <c r="AY47" s="26">
        <f t="shared" si="23"/>
        <v>0.44000000000000006</v>
      </c>
      <c r="BA47" s="11"/>
      <c r="BC47" s="35">
        <v>8599.2556470588224</v>
      </c>
      <c r="BD47" s="36">
        <v>1.0560000000000001E-3</v>
      </c>
      <c r="BF47" s="36">
        <f t="shared" si="24"/>
        <v>11.221787350983718</v>
      </c>
      <c r="BG47" s="36">
        <f t="shared" si="25"/>
        <v>0.44000000000000006</v>
      </c>
      <c r="BI47" s="11"/>
      <c r="BK47" s="11"/>
    </row>
    <row r="48" spans="1:63" x14ac:dyDescent="0.3">
      <c r="A48" s="15">
        <v>0.15326000000000001</v>
      </c>
      <c r="B48" s="5">
        <v>2.0000000000000001E-4</v>
      </c>
      <c r="C48" s="5">
        <v>2.3999999999999998E-3</v>
      </c>
      <c r="E48" s="46">
        <v>5545.07</v>
      </c>
      <c r="F48" s="9">
        <v>1.08E-3</v>
      </c>
      <c r="H48" s="13">
        <f t="shared" si="12"/>
        <v>7.2361607725433892</v>
      </c>
      <c r="I48" s="9">
        <f t="shared" si="13"/>
        <v>0.45000000000000007</v>
      </c>
      <c r="J48" s="18"/>
      <c r="K48" s="17"/>
      <c r="P48" s="21"/>
      <c r="Q48" s="11"/>
      <c r="S48" s="46">
        <v>5682.9596774193551</v>
      </c>
      <c r="T48" s="31">
        <v>1.08E-3</v>
      </c>
      <c r="V48" s="31">
        <f t="shared" si="14"/>
        <v>7.4161029328192036</v>
      </c>
      <c r="W48" s="31">
        <f t="shared" si="15"/>
        <v>0.45000000000000007</v>
      </c>
      <c r="Y48" s="11"/>
      <c r="Z48" s="46">
        <v>6086.8769230769249</v>
      </c>
      <c r="AA48" s="3">
        <v>1.08E-3</v>
      </c>
      <c r="AC48" s="3">
        <f t="shared" si="16"/>
        <v>7.943203605737863</v>
      </c>
      <c r="AD48" s="3">
        <f t="shared" si="17"/>
        <v>0.45000000000000007</v>
      </c>
      <c r="AE48" s="21"/>
      <c r="AF48" s="11"/>
      <c r="AG48" s="37">
        <v>6632.6400000000012</v>
      </c>
      <c r="AH48" s="37">
        <v>1.08E-3</v>
      </c>
      <c r="AJ48" s="7">
        <f t="shared" si="18"/>
        <v>8.6554091087041645</v>
      </c>
      <c r="AK48" s="7">
        <f t="shared" si="19"/>
        <v>0.45000000000000007</v>
      </c>
      <c r="AL48" s="21"/>
      <c r="AM48" s="11"/>
      <c r="AN48" s="46">
        <v>6968.9991891891896</v>
      </c>
      <c r="AO48" s="29">
        <v>1.08E-3</v>
      </c>
      <c r="AQ48" s="29">
        <f t="shared" si="20"/>
        <v>9.0943484134010042</v>
      </c>
      <c r="AR48" s="29">
        <f t="shared" si="21"/>
        <v>0.45000000000000007</v>
      </c>
      <c r="AT48" s="11"/>
      <c r="AV48" s="26">
        <v>1.08E-3</v>
      </c>
      <c r="AX48" s="26">
        <f t="shared" si="22"/>
        <v>0</v>
      </c>
      <c r="AY48" s="26">
        <f t="shared" si="23"/>
        <v>0.45000000000000007</v>
      </c>
      <c r="BA48" s="11"/>
      <c r="BC48" s="35">
        <v>8490.6108235294105</v>
      </c>
      <c r="BD48" s="36">
        <v>1.08E-3</v>
      </c>
      <c r="BF48" s="36">
        <f t="shared" si="24"/>
        <v>11.080008904514434</v>
      </c>
      <c r="BG48" s="36">
        <f t="shared" si="25"/>
        <v>0.45000000000000007</v>
      </c>
      <c r="BI48" s="11"/>
      <c r="BK48" s="11"/>
    </row>
    <row r="49" spans="1:63" x14ac:dyDescent="0.3">
      <c r="A49" s="15">
        <v>0.15326000000000001</v>
      </c>
      <c r="B49" s="5">
        <v>2.0000000000000001E-4</v>
      </c>
      <c r="C49" s="5">
        <v>2.3999999999999998E-3</v>
      </c>
      <c r="E49" s="46">
        <v>5502.35</v>
      </c>
      <c r="F49" s="9">
        <v>1.1039999999999999E-3</v>
      </c>
      <c r="H49" s="13">
        <f t="shared" si="12"/>
        <v>7.1804123711340209</v>
      </c>
      <c r="I49" s="9">
        <f t="shared" si="13"/>
        <v>0.46</v>
      </c>
      <c r="J49" s="18"/>
      <c r="K49" s="17"/>
      <c r="P49" s="21"/>
      <c r="Q49" s="11"/>
      <c r="S49" s="46">
        <v>5634.6083870967732</v>
      </c>
      <c r="T49" s="31">
        <v>1.1039999999999999E-3</v>
      </c>
      <c r="V49" s="31">
        <f t="shared" si="14"/>
        <v>7.353005855535395</v>
      </c>
      <c r="W49" s="31">
        <f t="shared" si="15"/>
        <v>0.46</v>
      </c>
      <c r="Y49" s="11"/>
      <c r="Z49" s="46">
        <v>5991.168461538462</v>
      </c>
      <c r="AA49" s="3">
        <v>1.1039999999999999E-3</v>
      </c>
      <c r="AC49" s="3">
        <f t="shared" si="16"/>
        <v>7.8183067487125948</v>
      </c>
      <c r="AD49" s="3">
        <f t="shared" si="17"/>
        <v>0.46</v>
      </c>
      <c r="AE49" s="21"/>
      <c r="AF49" s="11"/>
      <c r="AG49" s="37">
        <v>6540.1940000000004</v>
      </c>
      <c r="AH49" s="37">
        <v>1.1039999999999999E-3</v>
      </c>
      <c r="AJ49" s="7">
        <f t="shared" si="18"/>
        <v>8.5347696724520414</v>
      </c>
      <c r="AK49" s="7">
        <f t="shared" si="19"/>
        <v>0.46</v>
      </c>
      <c r="AL49" s="21"/>
      <c r="AM49" s="11"/>
      <c r="AN49" s="46">
        <v>6877.9486486486494</v>
      </c>
      <c r="AO49" s="29">
        <v>1.1039999999999999E-3</v>
      </c>
      <c r="AQ49" s="29">
        <f t="shared" si="20"/>
        <v>8.9755300125912161</v>
      </c>
      <c r="AR49" s="29">
        <f t="shared" si="21"/>
        <v>0.46</v>
      </c>
      <c r="AT49" s="11"/>
      <c r="AV49" s="26">
        <v>1.1039999999999999E-3</v>
      </c>
      <c r="AX49" s="26">
        <f t="shared" si="22"/>
        <v>0</v>
      </c>
      <c r="AY49" s="26">
        <f t="shared" si="23"/>
        <v>0.46</v>
      </c>
      <c r="BA49" s="11"/>
      <c r="BC49" s="35">
        <v>8399.81858823529</v>
      </c>
      <c r="BD49" s="36">
        <v>1.1039999999999999E-3</v>
      </c>
      <c r="BF49" s="36">
        <f t="shared" si="24"/>
        <v>10.96152758480398</v>
      </c>
      <c r="BG49" s="36">
        <f t="shared" si="25"/>
        <v>0.46</v>
      </c>
      <c r="BI49" s="11"/>
      <c r="BK49" s="11"/>
    </row>
    <row r="50" spans="1:63" x14ac:dyDescent="0.3">
      <c r="A50" s="15">
        <v>0.15326000000000001</v>
      </c>
      <c r="B50" s="5">
        <v>2.0000000000000001E-4</v>
      </c>
      <c r="C50" s="5">
        <v>2.3999999999999998E-3</v>
      </c>
      <c r="E50" s="46">
        <v>5460.9</v>
      </c>
      <c r="F50" s="9">
        <v>1.1280000000000001E-3</v>
      </c>
      <c r="H50" s="13">
        <f t="shared" si="12"/>
        <v>7.1263212840923913</v>
      </c>
      <c r="I50" s="9">
        <f t="shared" si="13"/>
        <v>0.47000000000000008</v>
      </c>
      <c r="J50" s="18"/>
      <c r="K50" s="17"/>
      <c r="P50" s="21"/>
      <c r="Q50" s="11"/>
      <c r="S50" s="46">
        <v>5586.9958064516122</v>
      </c>
      <c r="T50" s="31">
        <v>1.1280000000000001E-3</v>
      </c>
      <c r="V50" s="31">
        <f t="shared" si="14"/>
        <v>7.2908727736547201</v>
      </c>
      <c r="W50" s="31">
        <f t="shared" si="15"/>
        <v>0.47000000000000008</v>
      </c>
      <c r="Y50" s="11"/>
      <c r="Z50" s="46">
        <v>5886.377692307693</v>
      </c>
      <c r="AA50" s="3">
        <v>1.1280000000000001E-3</v>
      </c>
      <c r="AC50" s="3">
        <f t="shared" si="16"/>
        <v>7.6815577349702382</v>
      </c>
      <c r="AD50" s="3">
        <f t="shared" si="17"/>
        <v>0.47000000000000008</v>
      </c>
      <c r="AE50" s="21"/>
      <c r="AF50" s="11"/>
      <c r="AG50" s="37">
        <v>6444.4463999999989</v>
      </c>
      <c r="AH50" s="37">
        <v>1.1280000000000001E-3</v>
      </c>
      <c r="AJ50" s="7">
        <f t="shared" si="18"/>
        <v>8.4098217408325713</v>
      </c>
      <c r="AK50" s="7">
        <f t="shared" si="19"/>
        <v>0.47000000000000008</v>
      </c>
      <c r="AL50" s="21"/>
      <c r="AM50" s="11"/>
      <c r="AN50" s="46">
        <v>6784.1897297297282</v>
      </c>
      <c r="AO50" s="29">
        <v>1.1280000000000001E-3</v>
      </c>
      <c r="AQ50" s="29">
        <f t="shared" si="20"/>
        <v>8.8531772539863347</v>
      </c>
      <c r="AR50" s="29">
        <f t="shared" si="21"/>
        <v>0.47000000000000008</v>
      </c>
      <c r="AT50" s="11"/>
      <c r="AV50" s="26">
        <v>1.1280000000000001E-3</v>
      </c>
      <c r="AX50" s="26">
        <f t="shared" si="22"/>
        <v>0</v>
      </c>
      <c r="AY50" s="26">
        <f t="shared" si="23"/>
        <v>0.47000000000000008</v>
      </c>
      <c r="BA50" s="11"/>
      <c r="BC50" s="35">
        <v>8323.8222352941157</v>
      </c>
      <c r="BD50" s="36">
        <v>1.1280000000000001E-3</v>
      </c>
      <c r="BF50" s="36">
        <f t="shared" si="24"/>
        <v>10.862354476437577</v>
      </c>
      <c r="BG50" s="36">
        <f t="shared" si="25"/>
        <v>0.47000000000000008</v>
      </c>
      <c r="BI50" s="11"/>
      <c r="BK50" s="11"/>
    </row>
    <row r="51" spans="1:63" x14ac:dyDescent="0.3">
      <c r="A51" s="15">
        <v>0.15326000000000001</v>
      </c>
      <c r="B51" s="5">
        <v>2.0000000000000001E-4</v>
      </c>
      <c r="C51" s="5">
        <v>2.3999999999999998E-3</v>
      </c>
      <c r="E51" s="46">
        <v>5420.94</v>
      </c>
      <c r="F51" s="9">
        <v>1.152E-3</v>
      </c>
      <c r="H51" s="13">
        <f t="shared" si="12"/>
        <v>7.0741746052459868</v>
      </c>
      <c r="I51" s="9">
        <f t="shared" si="13"/>
        <v>0.48000000000000004</v>
      </c>
      <c r="J51" s="18"/>
      <c r="K51" s="17"/>
      <c r="P51" s="21"/>
      <c r="Q51" s="11"/>
      <c r="S51" s="46">
        <v>5530.9461290322579</v>
      </c>
      <c r="T51" s="31">
        <v>1.152E-3</v>
      </c>
      <c r="V51" s="31">
        <f t="shared" si="14"/>
        <v>7.2177295172024767</v>
      </c>
      <c r="W51" s="31">
        <f t="shared" si="15"/>
        <v>0.48000000000000004</v>
      </c>
      <c r="Y51" s="11"/>
      <c r="Z51" s="46">
        <v>5815.4392307692306</v>
      </c>
      <c r="AA51" s="3">
        <v>1.152E-3</v>
      </c>
      <c r="AC51" s="3">
        <f t="shared" si="16"/>
        <v>7.5889850329756365</v>
      </c>
      <c r="AD51" s="3">
        <f t="shared" si="17"/>
        <v>0.48000000000000004</v>
      </c>
      <c r="AE51" s="21"/>
      <c r="AF51" s="11"/>
      <c r="AG51" s="37">
        <v>6339.0816000000004</v>
      </c>
      <c r="AH51" s="37">
        <v>1.152E-3</v>
      </c>
      <c r="AJ51" s="7">
        <f t="shared" si="18"/>
        <v>8.2723236330418892</v>
      </c>
      <c r="AK51" s="7">
        <f t="shared" si="19"/>
        <v>0.48000000000000004</v>
      </c>
      <c r="AL51" s="21"/>
      <c r="AM51" s="11"/>
      <c r="AN51" s="46">
        <v>6686.4600000000009</v>
      </c>
      <c r="AO51" s="29">
        <v>1.152E-3</v>
      </c>
      <c r="AQ51" s="29">
        <f t="shared" si="20"/>
        <v>8.7256426986819786</v>
      </c>
      <c r="AR51" s="29">
        <f t="shared" si="21"/>
        <v>0.48000000000000004</v>
      </c>
      <c r="AT51" s="11"/>
      <c r="AV51" s="26">
        <v>1.152E-3</v>
      </c>
      <c r="AX51" s="26">
        <f t="shared" si="22"/>
        <v>0</v>
      </c>
      <c r="AY51" s="26">
        <f t="shared" si="23"/>
        <v>0.48000000000000004</v>
      </c>
      <c r="BA51" s="11"/>
      <c r="BC51" s="35">
        <v>8249.0668235294143</v>
      </c>
      <c r="BD51" s="36">
        <v>1.152E-3</v>
      </c>
      <c r="BF51" s="36">
        <f t="shared" si="24"/>
        <v>10.764800761489514</v>
      </c>
      <c r="BG51" s="36">
        <f t="shared" si="25"/>
        <v>0.48000000000000004</v>
      </c>
      <c r="BI51" s="11"/>
      <c r="BK51" s="11"/>
    </row>
    <row r="52" spans="1:63" x14ac:dyDescent="0.3">
      <c r="A52" s="15">
        <v>0.15326000000000001</v>
      </c>
      <c r="B52" s="5">
        <v>2.0000000000000001E-4</v>
      </c>
      <c r="C52" s="5">
        <v>2.3999999999999998E-3</v>
      </c>
      <c r="E52" s="46">
        <v>5382.13</v>
      </c>
      <c r="F52" s="9">
        <v>1.176E-3</v>
      </c>
      <c r="H52" s="13">
        <f t="shared" si="12"/>
        <v>7.0235286441341511</v>
      </c>
      <c r="I52" s="9">
        <f t="shared" si="13"/>
        <v>0.49000000000000005</v>
      </c>
      <c r="J52" s="18"/>
      <c r="K52" s="17"/>
      <c r="P52" s="21"/>
      <c r="Q52" s="11"/>
      <c r="S52" s="46">
        <v>5491.7538709677419</v>
      </c>
      <c r="T52" s="31">
        <v>1.176E-3</v>
      </c>
      <c r="V52" s="31">
        <f t="shared" si="14"/>
        <v>7.1665847200414232</v>
      </c>
      <c r="W52" s="31">
        <f t="shared" si="15"/>
        <v>0.49000000000000005</v>
      </c>
      <c r="Y52" s="11"/>
      <c r="Z52" s="46">
        <v>5771.8446153846162</v>
      </c>
      <c r="AA52" s="3">
        <v>1.176E-3</v>
      </c>
      <c r="AC52" s="3">
        <f t="shared" si="16"/>
        <v>7.5320952830283394</v>
      </c>
      <c r="AD52" s="3">
        <f t="shared" si="17"/>
        <v>0.49000000000000005</v>
      </c>
      <c r="AE52" s="21"/>
      <c r="AF52" s="11"/>
      <c r="AG52" s="37">
        <v>6274.9960000000001</v>
      </c>
      <c r="AH52" s="37">
        <v>1.176E-3</v>
      </c>
      <c r="AJ52" s="7">
        <f t="shared" si="18"/>
        <v>8.1886937230849544</v>
      </c>
      <c r="AK52" s="7">
        <f t="shared" si="19"/>
        <v>0.49000000000000005</v>
      </c>
      <c r="AL52" s="21"/>
      <c r="AM52" s="11"/>
      <c r="AN52" s="46">
        <v>6628.0224324324317</v>
      </c>
      <c r="AO52" s="29">
        <v>1.176E-3</v>
      </c>
      <c r="AQ52" s="29">
        <f t="shared" si="20"/>
        <v>8.6493833125831028</v>
      </c>
      <c r="AR52" s="29">
        <f t="shared" si="21"/>
        <v>0.49000000000000005</v>
      </c>
      <c r="AT52" s="11"/>
      <c r="AV52" s="26">
        <v>1.176E-3</v>
      </c>
      <c r="AX52" s="26">
        <f t="shared" si="22"/>
        <v>0</v>
      </c>
      <c r="AY52" s="26">
        <f t="shared" si="23"/>
        <v>0.49000000000000005</v>
      </c>
      <c r="BA52" s="11"/>
      <c r="BC52" s="35">
        <v>8179.4934117647081</v>
      </c>
      <c r="BD52" s="36">
        <v>1.176E-3</v>
      </c>
      <c r="BF52" s="36">
        <f t="shared" si="24"/>
        <v>10.674009411150605</v>
      </c>
      <c r="BG52" s="36">
        <f t="shared" si="25"/>
        <v>0.49000000000000005</v>
      </c>
      <c r="BI52" s="11"/>
      <c r="BK52" s="11"/>
    </row>
    <row r="53" spans="1:63" x14ac:dyDescent="0.3">
      <c r="A53" s="15">
        <v>0.15326000000000001</v>
      </c>
      <c r="B53" s="5">
        <v>2.0000000000000001E-4</v>
      </c>
      <c r="C53" s="5">
        <v>2.3999999999999998E-3</v>
      </c>
      <c r="E53" s="46">
        <v>5344.16</v>
      </c>
      <c r="F53" s="9">
        <v>1.1999999999999999E-3</v>
      </c>
      <c r="H53" s="13">
        <f t="shared" si="12"/>
        <v>6.9739788594545216</v>
      </c>
      <c r="I53" s="9">
        <f t="shared" si="13"/>
        <v>0.5</v>
      </c>
      <c r="J53" s="18"/>
      <c r="K53" s="17"/>
      <c r="P53" s="21"/>
      <c r="Q53" s="11"/>
      <c r="S53" s="46">
        <v>5438.5432258064511</v>
      </c>
      <c r="T53" s="31">
        <v>1.1999999999999999E-3</v>
      </c>
      <c r="V53" s="31">
        <f t="shared" si="14"/>
        <v>7.0971463210315164</v>
      </c>
      <c r="W53" s="31">
        <f t="shared" si="15"/>
        <v>0.5</v>
      </c>
      <c r="Y53" s="11"/>
      <c r="Z53" s="46">
        <v>5745.826923076922</v>
      </c>
      <c r="AA53" s="3">
        <v>1.1999999999999999E-3</v>
      </c>
      <c r="AC53" s="3">
        <f t="shared" si="16"/>
        <v>7.4981429245425053</v>
      </c>
      <c r="AD53" s="3">
        <f t="shared" si="17"/>
        <v>0.5</v>
      </c>
      <c r="AE53" s="21"/>
      <c r="AF53" s="11"/>
      <c r="AG53" s="37">
        <v>6238.768</v>
      </c>
      <c r="AH53" s="37">
        <v>1.1999999999999999E-3</v>
      </c>
      <c r="AJ53" s="7">
        <f t="shared" si="18"/>
        <v>8.1414171995302098</v>
      </c>
      <c r="AK53" s="7">
        <f t="shared" si="19"/>
        <v>0.5</v>
      </c>
      <c r="AL53" s="21"/>
      <c r="AM53" s="11"/>
      <c r="AN53" s="46">
        <v>6593.3191891891875</v>
      </c>
      <c r="AO53" s="29">
        <v>1.1999999999999999E-3</v>
      </c>
      <c r="AQ53" s="29">
        <f t="shared" si="20"/>
        <v>8.6040965538159817</v>
      </c>
      <c r="AR53" s="29">
        <f t="shared" si="21"/>
        <v>0.5</v>
      </c>
      <c r="AT53" s="11"/>
      <c r="AV53" s="26">
        <v>1.1999999999999999E-3</v>
      </c>
      <c r="AX53" s="26">
        <f t="shared" si="22"/>
        <v>0</v>
      </c>
      <c r="AY53" s="26">
        <f t="shared" si="23"/>
        <v>0.5</v>
      </c>
      <c r="BA53" s="11"/>
      <c r="BC53" s="35">
        <v>8119.8876470588275</v>
      </c>
      <c r="BD53" s="36">
        <v>1.1999999999999999E-3</v>
      </c>
      <c r="BF53" s="36">
        <f t="shared" si="24"/>
        <v>10.596225560562218</v>
      </c>
      <c r="BG53" s="36">
        <f t="shared" si="25"/>
        <v>0.5</v>
      </c>
      <c r="BI53" s="11"/>
      <c r="BK53" s="11"/>
    </row>
    <row r="54" spans="1:63" x14ac:dyDescent="0.3">
      <c r="A54" s="15">
        <v>0.15326000000000001</v>
      </c>
      <c r="B54" s="5">
        <v>2.0000000000000001E-4</v>
      </c>
      <c r="C54" s="5">
        <v>2.3999999999999998E-3</v>
      </c>
      <c r="E54" s="46">
        <v>5307.58</v>
      </c>
      <c r="F54" s="9">
        <v>1.224E-3</v>
      </c>
      <c r="H54" s="13">
        <f t="shared" si="12"/>
        <v>6.9262429857758061</v>
      </c>
      <c r="I54" s="9">
        <f t="shared" si="13"/>
        <v>0.51</v>
      </c>
      <c r="J54" s="18"/>
      <c r="K54" s="17"/>
      <c r="P54" s="21"/>
      <c r="Q54" s="11"/>
      <c r="S54" s="46">
        <v>5403.5654838709688</v>
      </c>
      <c r="T54" s="31">
        <v>1.224E-3</v>
      </c>
      <c r="V54" s="31">
        <f t="shared" si="14"/>
        <v>7.0515013491726073</v>
      </c>
      <c r="W54" s="31">
        <f t="shared" si="15"/>
        <v>0.51</v>
      </c>
      <c r="Y54" s="11"/>
      <c r="Z54" s="46">
        <v>5727.6146153846157</v>
      </c>
      <c r="AA54" s="3">
        <v>1.224E-3</v>
      </c>
      <c r="AC54" s="3">
        <f t="shared" si="16"/>
        <v>7.4743763739848834</v>
      </c>
      <c r="AD54" s="3">
        <f t="shared" si="17"/>
        <v>0.51</v>
      </c>
      <c r="AE54" s="21"/>
      <c r="AF54" s="11"/>
      <c r="AG54" s="37">
        <v>6225.3311999999996</v>
      </c>
      <c r="AH54" s="37">
        <v>1.224E-3</v>
      </c>
      <c r="AJ54" s="7">
        <f t="shared" si="18"/>
        <v>8.123882552525119</v>
      </c>
      <c r="AK54" s="7">
        <f t="shared" si="19"/>
        <v>0.51</v>
      </c>
      <c r="AL54" s="21"/>
      <c r="AM54" s="11"/>
      <c r="AN54" s="46">
        <v>6571.4267567567558</v>
      </c>
      <c r="AO54" s="29">
        <v>1.224E-3</v>
      </c>
      <c r="AQ54" s="29">
        <f t="shared" si="20"/>
        <v>8.5755275437253768</v>
      </c>
      <c r="AR54" s="29">
        <f t="shared" si="21"/>
        <v>0.51</v>
      </c>
      <c r="AT54" s="11"/>
      <c r="AV54" s="26">
        <v>1.224E-3</v>
      </c>
      <c r="AX54" s="26">
        <f t="shared" si="22"/>
        <v>0</v>
      </c>
      <c r="AY54" s="26">
        <f t="shared" si="23"/>
        <v>0.51</v>
      </c>
      <c r="BA54" s="11"/>
      <c r="BC54" s="35">
        <v>8068.4467058823539</v>
      </c>
      <c r="BD54" s="36">
        <v>1.224E-3</v>
      </c>
      <c r="BF54" s="36">
        <f t="shared" si="24"/>
        <v>10.529096575600096</v>
      </c>
      <c r="BG54" s="36">
        <f t="shared" si="25"/>
        <v>0.51</v>
      </c>
      <c r="BI54" s="11"/>
      <c r="BK54" s="11"/>
    </row>
    <row r="55" spans="1:63" x14ac:dyDescent="0.3">
      <c r="A55" s="15">
        <v>0.15326000000000001</v>
      </c>
      <c r="B55" s="5">
        <v>2.0000000000000001E-4</v>
      </c>
      <c r="C55" s="5">
        <v>2.3999999999999998E-3</v>
      </c>
      <c r="E55" s="46">
        <v>5271.77</v>
      </c>
      <c r="F55" s="9">
        <v>1.248E-3</v>
      </c>
      <c r="H55" s="13">
        <f t="shared" si="12"/>
        <v>6.8795119404932805</v>
      </c>
      <c r="I55" s="9">
        <f t="shared" si="13"/>
        <v>0.52</v>
      </c>
      <c r="J55" s="18"/>
      <c r="K55" s="17"/>
      <c r="P55" s="21"/>
      <c r="Q55" s="11"/>
      <c r="S55" s="46">
        <v>5355.6961290322588</v>
      </c>
      <c r="T55" s="31">
        <v>1.248E-3</v>
      </c>
      <c r="V55" s="31">
        <f t="shared" si="14"/>
        <v>6.9890331841736382</v>
      </c>
      <c r="W55" s="31">
        <f t="shared" si="15"/>
        <v>0.52</v>
      </c>
      <c r="Y55" s="11"/>
      <c r="Z55" s="46">
        <v>5691.2907692307699</v>
      </c>
      <c r="AA55" s="3">
        <v>1.248E-3</v>
      </c>
      <c r="AC55" s="3">
        <f t="shared" si="16"/>
        <v>7.4269747738885163</v>
      </c>
      <c r="AD55" s="3">
        <f t="shared" si="17"/>
        <v>0.52</v>
      </c>
      <c r="AE55" s="21"/>
      <c r="AF55" s="11"/>
      <c r="AG55" s="37">
        <v>6220.4239999999991</v>
      </c>
      <c r="AH55" s="37">
        <v>1.248E-3</v>
      </c>
      <c r="AJ55" s="7">
        <f t="shared" si="18"/>
        <v>8.1174787942059226</v>
      </c>
      <c r="AK55" s="7">
        <f t="shared" si="19"/>
        <v>0.52</v>
      </c>
      <c r="AL55" s="21"/>
      <c r="AM55" s="11"/>
      <c r="AN55" s="46">
        <v>6559.9343243243229</v>
      </c>
      <c r="AO55" s="29">
        <v>1.248E-3</v>
      </c>
      <c r="AQ55" s="29">
        <f t="shared" si="20"/>
        <v>8.5605302418430416</v>
      </c>
      <c r="AR55" s="29">
        <f t="shared" si="21"/>
        <v>0.52</v>
      </c>
      <c r="AT55" s="11"/>
      <c r="AV55" s="26">
        <v>1.248E-3</v>
      </c>
      <c r="AX55" s="26">
        <f t="shared" si="22"/>
        <v>0</v>
      </c>
      <c r="AY55" s="26">
        <f t="shared" si="23"/>
        <v>0.52</v>
      </c>
      <c r="BA55" s="11"/>
      <c r="BC55" s="35">
        <v>8011.1685882352967</v>
      </c>
      <c r="BD55" s="36">
        <v>1.248E-3</v>
      </c>
      <c r="BF55" s="36">
        <f t="shared" si="24"/>
        <v>10.454350239116922</v>
      </c>
      <c r="BG55" s="36">
        <f t="shared" si="25"/>
        <v>0.52</v>
      </c>
      <c r="BI55" s="11"/>
      <c r="BK55" s="11"/>
    </row>
    <row r="56" spans="1:63" x14ac:dyDescent="0.3">
      <c r="A56" s="15">
        <v>0.15326000000000001</v>
      </c>
      <c r="B56" s="5">
        <v>2.0000000000000001E-4</v>
      </c>
      <c r="C56" s="5">
        <v>2.3999999999999998E-3</v>
      </c>
      <c r="E56" s="46">
        <v>5236.97</v>
      </c>
      <c r="F56" s="9">
        <v>1.2719999999999999E-3</v>
      </c>
      <c r="H56" s="13">
        <f t="shared" si="12"/>
        <v>6.8340989168732875</v>
      </c>
      <c r="I56" s="9">
        <f t="shared" si="13"/>
        <v>0.53</v>
      </c>
      <c r="J56" s="18"/>
      <c r="K56" s="17"/>
      <c r="P56" s="21"/>
      <c r="Q56" s="11"/>
      <c r="S56" s="46">
        <v>5324.8541935483872</v>
      </c>
      <c r="T56" s="31">
        <v>1.2719999999999999E-3</v>
      </c>
      <c r="V56" s="31">
        <f t="shared" si="14"/>
        <v>6.9487853236961854</v>
      </c>
      <c r="W56" s="31">
        <f t="shared" si="15"/>
        <v>0.53</v>
      </c>
      <c r="Y56" s="11"/>
      <c r="Z56" s="46">
        <v>5617.7307692307695</v>
      </c>
      <c r="AA56" s="3">
        <v>1.2719999999999999E-3</v>
      </c>
      <c r="AC56" s="3">
        <f t="shared" si="16"/>
        <v>7.3309810377538422</v>
      </c>
      <c r="AD56" s="3">
        <f t="shared" si="17"/>
        <v>0.53</v>
      </c>
      <c r="AE56" s="21"/>
      <c r="AF56" s="11"/>
      <c r="AG56" s="37">
        <v>6209.2780000000002</v>
      </c>
      <c r="AH56" s="37">
        <v>1.2719999999999999E-3</v>
      </c>
      <c r="AJ56" s="7">
        <f t="shared" si="18"/>
        <v>8.1029335769280966</v>
      </c>
      <c r="AK56" s="7">
        <f t="shared" si="19"/>
        <v>0.53</v>
      </c>
      <c r="AL56" s="21"/>
      <c r="AM56" s="11"/>
      <c r="AN56" s="46">
        <v>6546.9743243243247</v>
      </c>
      <c r="AO56" s="29">
        <v>1.2719999999999999E-3</v>
      </c>
      <c r="AQ56" s="29">
        <f t="shared" si="20"/>
        <v>8.5436178054604266</v>
      </c>
      <c r="AR56" s="29">
        <f t="shared" si="21"/>
        <v>0.53</v>
      </c>
      <c r="AT56" s="11"/>
      <c r="AV56" s="26">
        <v>1.2719999999999999E-3</v>
      </c>
      <c r="AX56" s="26">
        <f t="shared" si="22"/>
        <v>0</v>
      </c>
      <c r="AY56" s="26">
        <f t="shared" si="23"/>
        <v>0.53</v>
      </c>
      <c r="BA56" s="11"/>
      <c r="BC56" s="35">
        <v>7948.0885882352941</v>
      </c>
      <c r="BD56" s="36">
        <v>1.2719999999999999E-3</v>
      </c>
      <c r="BF56" s="36">
        <f t="shared" si="24"/>
        <v>10.372032608945966</v>
      </c>
      <c r="BG56" s="36">
        <f t="shared" si="25"/>
        <v>0.53</v>
      </c>
      <c r="BI56" s="11"/>
      <c r="BK56" s="11"/>
    </row>
    <row r="57" spans="1:63" x14ac:dyDescent="0.3">
      <c r="A57" s="15">
        <v>0.15326000000000001</v>
      </c>
      <c r="B57" s="5">
        <v>2.0000000000000001E-4</v>
      </c>
      <c r="C57" s="5">
        <v>2.3999999999999998E-3</v>
      </c>
      <c r="E57" s="46">
        <v>5203.72</v>
      </c>
      <c r="F57" s="9">
        <v>1.2960000000000001E-3</v>
      </c>
      <c r="H57" s="13">
        <f t="shared" si="12"/>
        <v>6.7907085997651055</v>
      </c>
      <c r="I57" s="9">
        <f t="shared" si="13"/>
        <v>0.54</v>
      </c>
      <c r="J57" s="18"/>
      <c r="K57" s="17"/>
      <c r="P57" s="21"/>
      <c r="Q57" s="11"/>
      <c r="S57" s="46">
        <v>5289.0745161290333</v>
      </c>
      <c r="T57" s="31">
        <v>1.2960000000000001E-3</v>
      </c>
      <c r="V57" s="31">
        <f t="shared" si="14"/>
        <v>6.9020938485306447</v>
      </c>
      <c r="W57" s="31">
        <f t="shared" si="15"/>
        <v>0.54</v>
      </c>
      <c r="Y57" s="11"/>
      <c r="Z57" s="46">
        <v>5589.5738461538467</v>
      </c>
      <c r="AA57" s="3">
        <v>1.2960000000000001E-3</v>
      </c>
      <c r="AC57" s="3">
        <f t="shared" si="16"/>
        <v>7.2942370431343422</v>
      </c>
      <c r="AD57" s="3">
        <f t="shared" si="17"/>
        <v>0.54</v>
      </c>
      <c r="AE57" s="21"/>
      <c r="AF57" s="11"/>
      <c r="AG57" s="37">
        <v>6220.1912000000002</v>
      </c>
      <c r="AH57" s="37">
        <v>1.2960000000000001E-3</v>
      </c>
      <c r="AJ57" s="7">
        <f t="shared" si="18"/>
        <v>8.117174996737571</v>
      </c>
      <c r="AK57" s="7">
        <f t="shared" si="19"/>
        <v>0.54</v>
      </c>
      <c r="AL57" s="21"/>
      <c r="AM57" s="11"/>
      <c r="AN57" s="46">
        <v>6542.1170270270277</v>
      </c>
      <c r="AO57" s="29">
        <v>1.2960000000000001E-3</v>
      </c>
      <c r="AQ57" s="29">
        <f t="shared" si="20"/>
        <v>8.5372791687681424</v>
      </c>
      <c r="AR57" s="29">
        <f t="shared" si="21"/>
        <v>0.54</v>
      </c>
      <c r="AT57" s="11"/>
      <c r="AV57" s="26">
        <v>1.2960000000000001E-3</v>
      </c>
      <c r="AX57" s="26">
        <f t="shared" si="22"/>
        <v>0</v>
      </c>
      <c r="AY57" s="26">
        <f t="shared" si="23"/>
        <v>0.54</v>
      </c>
      <c r="BA57" s="11"/>
      <c r="BC57" s="35">
        <v>7882.7112941176492</v>
      </c>
      <c r="BD57" s="36">
        <v>1.2960000000000001E-3</v>
      </c>
      <c r="BF57" s="36">
        <f t="shared" si="24"/>
        <v>10.286717074406432</v>
      </c>
      <c r="BG57" s="36">
        <f t="shared" si="25"/>
        <v>0.54</v>
      </c>
      <c r="BI57" s="11"/>
      <c r="BK57" s="11"/>
    </row>
    <row r="58" spans="1:63" x14ac:dyDescent="0.3">
      <c r="A58" s="15">
        <v>0.15326000000000001</v>
      </c>
      <c r="B58" s="5">
        <v>2.0000000000000001E-4</v>
      </c>
      <c r="C58" s="5">
        <v>2.3999999999999998E-3</v>
      </c>
      <c r="E58" s="46">
        <v>5170.91</v>
      </c>
      <c r="F58" s="9">
        <v>1.32E-3</v>
      </c>
      <c r="H58" s="13">
        <f t="shared" si="12"/>
        <v>6.7478924703118874</v>
      </c>
      <c r="I58" s="9">
        <f t="shared" si="13"/>
        <v>0.55000000000000004</v>
      </c>
      <c r="J58" s="18"/>
      <c r="K58" s="17"/>
      <c r="P58" s="21"/>
      <c r="Q58" s="11"/>
      <c r="S58" s="46">
        <v>5256.2045161290325</v>
      </c>
      <c r="T58" s="31">
        <v>1.32E-3</v>
      </c>
      <c r="V58" s="31">
        <f t="shared" si="14"/>
        <v>6.8591994207608407</v>
      </c>
      <c r="W58" s="31">
        <f t="shared" si="15"/>
        <v>0.55000000000000004</v>
      </c>
      <c r="Y58" s="11"/>
      <c r="Z58" s="46">
        <v>5587.8176923076917</v>
      </c>
      <c r="AA58" s="3">
        <v>1.32E-3</v>
      </c>
      <c r="AC58" s="3">
        <f t="shared" si="16"/>
        <v>7.2919453116373374</v>
      </c>
      <c r="AD58" s="3">
        <f t="shared" si="17"/>
        <v>0.55000000000000004</v>
      </c>
      <c r="AE58" s="21"/>
      <c r="AF58" s="11"/>
      <c r="AG58" s="37">
        <v>6234.7256000000007</v>
      </c>
      <c r="AH58" s="37">
        <v>1.32E-3</v>
      </c>
      <c r="AJ58" s="7">
        <f t="shared" si="18"/>
        <v>8.1361419809474107</v>
      </c>
      <c r="AK58" s="7">
        <f t="shared" si="19"/>
        <v>0.55000000000000004</v>
      </c>
      <c r="AL58" s="21"/>
      <c r="AM58" s="11"/>
      <c r="AN58" s="46">
        <v>6539.8748648648661</v>
      </c>
      <c r="AO58" s="29">
        <v>1.32E-3</v>
      </c>
      <c r="AQ58" s="29">
        <f t="shared" si="20"/>
        <v>8.5343532100546344</v>
      </c>
      <c r="AR58" s="29">
        <f t="shared" si="21"/>
        <v>0.55000000000000004</v>
      </c>
      <c r="AT58" s="11"/>
      <c r="AV58" s="26">
        <v>1.32E-3</v>
      </c>
      <c r="AX58" s="26">
        <f t="shared" si="22"/>
        <v>0</v>
      </c>
      <c r="AY58" s="26">
        <f t="shared" si="23"/>
        <v>0.55000000000000004</v>
      </c>
      <c r="BA58" s="11"/>
      <c r="BC58" s="35">
        <v>7818.2025882352955</v>
      </c>
      <c r="BD58" s="36">
        <v>1.32E-3</v>
      </c>
      <c r="BF58" s="36">
        <f t="shared" si="24"/>
        <v>10.202535023144062</v>
      </c>
      <c r="BG58" s="36">
        <f t="shared" si="25"/>
        <v>0.55000000000000004</v>
      </c>
      <c r="BI58" s="11"/>
      <c r="BK58" s="11"/>
    </row>
    <row r="59" spans="1:63" x14ac:dyDescent="0.3">
      <c r="A59" s="15">
        <v>0.15326000000000001</v>
      </c>
      <c r="B59" s="5">
        <v>2.0000000000000001E-4</v>
      </c>
      <c r="C59" s="5">
        <v>2.3999999999999998E-3</v>
      </c>
      <c r="E59" s="46">
        <v>5139</v>
      </c>
      <c r="F59" s="9">
        <v>1.3439999999999999E-3</v>
      </c>
      <c r="H59" s="13">
        <f t="shared" si="12"/>
        <v>6.7062508156074641</v>
      </c>
      <c r="I59" s="9">
        <f t="shared" si="13"/>
        <v>0.56000000000000005</v>
      </c>
      <c r="J59" s="18"/>
      <c r="K59" s="17"/>
      <c r="P59" s="21"/>
      <c r="Q59" s="11"/>
      <c r="S59" s="46">
        <v>5204.235806451612</v>
      </c>
      <c r="T59" s="31">
        <v>1.3439999999999999E-3</v>
      </c>
      <c r="V59" s="31">
        <f t="shared" si="14"/>
        <v>6.7913817127125311</v>
      </c>
      <c r="W59" s="31">
        <f t="shared" si="15"/>
        <v>0.56000000000000005</v>
      </c>
      <c r="Y59" s="11"/>
      <c r="Z59" s="46">
        <v>5757.708461538462</v>
      </c>
      <c r="AA59" s="3">
        <v>1.3439999999999999E-3</v>
      </c>
      <c r="AC59" s="3">
        <f t="shared" si="16"/>
        <v>7.513647998875717</v>
      </c>
      <c r="AD59" s="3">
        <f t="shared" si="17"/>
        <v>0.56000000000000005</v>
      </c>
      <c r="AE59" s="21"/>
      <c r="AF59" s="11"/>
      <c r="AG59" s="37">
        <v>6329.3747999999996</v>
      </c>
      <c r="AH59" s="37">
        <v>1.3439999999999999E-3</v>
      </c>
      <c r="AJ59" s="7">
        <f t="shared" si="18"/>
        <v>8.2596565313845733</v>
      </c>
      <c r="AK59" s="7">
        <f t="shared" si="19"/>
        <v>0.56000000000000005</v>
      </c>
      <c r="AL59" s="21"/>
      <c r="AM59" s="11"/>
      <c r="AN59" s="46">
        <v>6592.7283783783787</v>
      </c>
      <c r="AO59" s="29">
        <v>1.3439999999999999E-3</v>
      </c>
      <c r="AQ59" s="29">
        <f t="shared" si="20"/>
        <v>8.6033255622841942</v>
      </c>
      <c r="AR59" s="29">
        <f t="shared" si="21"/>
        <v>0.56000000000000005</v>
      </c>
      <c r="AT59" s="11"/>
      <c r="AV59" s="26">
        <v>1.3439999999999999E-3</v>
      </c>
      <c r="AX59" s="26">
        <f t="shared" si="22"/>
        <v>0</v>
      </c>
      <c r="AY59" s="26">
        <f t="shared" si="23"/>
        <v>0.56000000000000005</v>
      </c>
      <c r="BA59" s="11"/>
      <c r="BC59" s="35">
        <v>7782.8098823529417</v>
      </c>
      <c r="BD59" s="36">
        <v>1.3439999999999999E-3</v>
      </c>
      <c r="BF59" s="36">
        <f t="shared" si="24"/>
        <v>10.156348534977088</v>
      </c>
      <c r="BG59" s="36">
        <f t="shared" si="25"/>
        <v>0.56000000000000005</v>
      </c>
      <c r="BI59" s="11"/>
      <c r="BK59" s="11"/>
    </row>
    <row r="60" spans="1:63" x14ac:dyDescent="0.3">
      <c r="A60" s="15">
        <v>0.15326000000000001</v>
      </c>
      <c r="B60" s="5">
        <v>2.0000000000000001E-4</v>
      </c>
      <c r="C60" s="5">
        <v>2.3999999999999998E-3</v>
      </c>
      <c r="E60" s="46">
        <v>5108.03</v>
      </c>
      <c r="F60" s="9">
        <v>1.3680000000000001E-3</v>
      </c>
      <c r="H60" s="13">
        <f t="shared" si="12"/>
        <v>6.665835834529557</v>
      </c>
      <c r="I60" s="9">
        <f t="shared" si="13"/>
        <v>0.57000000000000006</v>
      </c>
      <c r="J60" s="18"/>
      <c r="K60" s="17"/>
      <c r="P60" s="21"/>
      <c r="Q60" s="11"/>
      <c r="S60" s="46">
        <v>5155.8364516129041</v>
      </c>
      <c r="T60" s="31">
        <v>1.3680000000000001E-3</v>
      </c>
      <c r="V60" s="31">
        <f t="shared" si="14"/>
        <v>6.7282219125837193</v>
      </c>
      <c r="W60" s="31">
        <f t="shared" si="15"/>
        <v>0.57000000000000006</v>
      </c>
      <c r="Y60" s="11"/>
      <c r="Z60" s="46">
        <v>5918.0207692307686</v>
      </c>
      <c r="AA60" s="3">
        <v>1.3680000000000001E-3</v>
      </c>
      <c r="AC60" s="3">
        <f t="shared" si="16"/>
        <v>7.7228510625483073</v>
      </c>
      <c r="AD60" s="3">
        <f t="shared" si="17"/>
        <v>0.57000000000000006</v>
      </c>
      <c r="AE60" s="21"/>
      <c r="AF60" s="11"/>
      <c r="AG60" s="37">
        <v>6411.9592000000011</v>
      </c>
      <c r="AH60" s="37">
        <v>1.3680000000000001E-3</v>
      </c>
      <c r="AJ60" s="7">
        <f t="shared" si="18"/>
        <v>8.3674268563225898</v>
      </c>
      <c r="AK60" s="7">
        <f t="shared" si="19"/>
        <v>0.57000000000000006</v>
      </c>
      <c r="AL60" s="21"/>
      <c r="AM60" s="11"/>
      <c r="AN60" s="46">
        <v>6648.0756756756773</v>
      </c>
      <c r="AO60" s="29">
        <v>1.3680000000000001E-3</v>
      </c>
      <c r="AQ60" s="29">
        <f t="shared" si="20"/>
        <v>8.6755522323837617</v>
      </c>
      <c r="AR60" s="29">
        <f t="shared" si="21"/>
        <v>0.57000000000000006</v>
      </c>
      <c r="AT60" s="11"/>
      <c r="AV60" s="26">
        <v>1.3680000000000001E-3</v>
      </c>
      <c r="AX60" s="26">
        <f t="shared" si="22"/>
        <v>0</v>
      </c>
      <c r="AY60" s="26">
        <f t="shared" si="23"/>
        <v>0.57000000000000006</v>
      </c>
      <c r="BA60" s="11"/>
      <c r="BC60" s="35">
        <v>7751.0336470588272</v>
      </c>
      <c r="BD60" s="36">
        <v>1.3680000000000001E-3</v>
      </c>
      <c r="BF60" s="36">
        <f t="shared" si="24"/>
        <v>10.114881439460822</v>
      </c>
      <c r="BG60" s="36">
        <f t="shared" si="25"/>
        <v>0.57000000000000006</v>
      </c>
      <c r="BI60" s="11"/>
      <c r="BK60" s="11"/>
    </row>
    <row r="61" spans="1:63" x14ac:dyDescent="0.3">
      <c r="A61" s="15">
        <v>0.15326000000000001</v>
      </c>
      <c r="B61" s="5">
        <v>2.0000000000000001E-4</v>
      </c>
      <c r="C61" s="5">
        <v>2.3999999999999998E-3</v>
      </c>
      <c r="E61" s="46">
        <v>5077.95</v>
      </c>
      <c r="F61" s="9">
        <v>1.392E-3</v>
      </c>
      <c r="H61" s="13">
        <f t="shared" si="12"/>
        <v>6.6265822784810124</v>
      </c>
      <c r="I61" s="9">
        <f t="shared" si="13"/>
        <v>0.58000000000000007</v>
      </c>
      <c r="J61" s="18"/>
      <c r="K61" s="17"/>
      <c r="P61" s="21"/>
      <c r="Q61" s="11"/>
      <c r="S61" s="46">
        <v>5107.0532258064504</v>
      </c>
      <c r="T61" s="31">
        <v>1.392E-3</v>
      </c>
      <c r="V61" s="31">
        <f t="shared" si="14"/>
        <v>6.6645611716122275</v>
      </c>
      <c r="W61" s="31">
        <f t="shared" si="15"/>
        <v>0.58000000000000007</v>
      </c>
      <c r="Y61" s="11"/>
      <c r="Z61" s="46">
        <v>6151.666153846154</v>
      </c>
      <c r="AA61" s="3">
        <v>1.392E-3</v>
      </c>
      <c r="AC61" s="3">
        <f t="shared" si="16"/>
        <v>8.027751734106948</v>
      </c>
      <c r="AD61" s="3">
        <f t="shared" si="17"/>
        <v>0.58000000000000007</v>
      </c>
      <c r="AE61" s="21"/>
      <c r="AF61" s="11"/>
      <c r="AG61" s="37">
        <v>6534.7596000000012</v>
      </c>
      <c r="AH61" s="37">
        <v>1.392E-3</v>
      </c>
      <c r="AJ61" s="7">
        <f t="shared" si="18"/>
        <v>8.5276779329244441</v>
      </c>
      <c r="AK61" s="7">
        <f t="shared" si="19"/>
        <v>0.58000000000000007</v>
      </c>
      <c r="AL61" s="21"/>
      <c r="AM61" s="11"/>
      <c r="AN61" s="46">
        <v>6717.3816216216219</v>
      </c>
      <c r="AO61" s="29">
        <v>1.392E-3</v>
      </c>
      <c r="AQ61" s="29">
        <f t="shared" si="20"/>
        <v>8.7659945473334488</v>
      </c>
      <c r="AR61" s="29">
        <f t="shared" si="21"/>
        <v>0.58000000000000007</v>
      </c>
      <c r="AT61" s="11"/>
      <c r="AV61" s="26">
        <v>1.392E-3</v>
      </c>
      <c r="AX61" s="26">
        <f t="shared" si="22"/>
        <v>0</v>
      </c>
      <c r="AY61" s="26">
        <f t="shared" si="23"/>
        <v>0.58000000000000007</v>
      </c>
      <c r="BA61" s="11"/>
      <c r="BC61" s="35">
        <v>7714.1423529411786</v>
      </c>
      <c r="BD61" s="36">
        <v>1.392E-3</v>
      </c>
      <c r="BF61" s="36">
        <f t="shared" si="24"/>
        <v>10.066739335692521</v>
      </c>
      <c r="BG61" s="36">
        <f t="shared" si="25"/>
        <v>0.58000000000000007</v>
      </c>
      <c r="BI61" s="11"/>
      <c r="BK61" s="11"/>
    </row>
    <row r="62" spans="1:63" x14ac:dyDescent="0.3">
      <c r="A62" s="15">
        <v>0.15326000000000001</v>
      </c>
      <c r="B62" s="5">
        <v>2.0000000000000001E-4</v>
      </c>
      <c r="C62" s="5">
        <v>2.3999999999999998E-3</v>
      </c>
      <c r="E62" s="46">
        <v>5048.72</v>
      </c>
      <c r="F62" s="9">
        <v>1.4159999999999999E-3</v>
      </c>
      <c r="H62" s="13">
        <f t="shared" si="12"/>
        <v>6.5884379485841063</v>
      </c>
      <c r="I62" s="9">
        <f t="shared" si="13"/>
        <v>0.59000000000000008</v>
      </c>
      <c r="J62" s="18"/>
      <c r="K62" s="17"/>
      <c r="P62" s="21"/>
      <c r="Q62" s="11"/>
      <c r="S62" s="46">
        <v>5066.2651612903219</v>
      </c>
      <c r="T62" s="31">
        <v>1.4159999999999999E-3</v>
      </c>
      <c r="V62" s="31">
        <f t="shared" si="14"/>
        <v>6.611333891805196</v>
      </c>
      <c r="W62" s="31">
        <f t="shared" si="15"/>
        <v>0.59000000000000008</v>
      </c>
      <c r="Y62" s="11"/>
      <c r="Z62" s="46">
        <v>6313.92</v>
      </c>
      <c r="AA62" s="3">
        <v>1.4159999999999999E-3</v>
      </c>
      <c r="AC62" s="3">
        <f t="shared" si="16"/>
        <v>8.2394884509983033</v>
      </c>
      <c r="AD62" s="3">
        <f t="shared" si="17"/>
        <v>0.59000000000000008</v>
      </c>
      <c r="AE62" s="21"/>
      <c r="AF62" s="11"/>
      <c r="AG62" s="37">
        <v>6624.9883999999993</v>
      </c>
      <c r="AH62" s="37">
        <v>1.4159999999999999E-3</v>
      </c>
      <c r="AJ62" s="7">
        <f t="shared" si="18"/>
        <v>8.645423985384312</v>
      </c>
      <c r="AK62" s="7">
        <f t="shared" si="19"/>
        <v>0.59000000000000008</v>
      </c>
      <c r="AL62" s="21"/>
      <c r="AM62" s="11"/>
      <c r="AN62" s="46">
        <v>6763.7075675675678</v>
      </c>
      <c r="AO62" s="29">
        <v>1.4159999999999999E-3</v>
      </c>
      <c r="AQ62" s="29">
        <f t="shared" si="20"/>
        <v>8.8264486070306258</v>
      </c>
      <c r="AR62" s="29">
        <f t="shared" si="21"/>
        <v>0.59000000000000008</v>
      </c>
      <c r="AT62" s="11"/>
      <c r="AV62" s="26">
        <v>1.4159999999999999E-3</v>
      </c>
      <c r="AX62" s="26">
        <f t="shared" si="22"/>
        <v>0</v>
      </c>
      <c r="AY62" s="26">
        <f t="shared" si="23"/>
        <v>0.59000000000000008</v>
      </c>
      <c r="BA62" s="11"/>
      <c r="BC62" s="35">
        <v>7673.6721176470601</v>
      </c>
      <c r="BD62" s="36">
        <v>1.4159999999999999E-3</v>
      </c>
      <c r="BF62" s="36">
        <f t="shared" si="24"/>
        <v>10.013926814102909</v>
      </c>
      <c r="BG62" s="36">
        <f t="shared" si="25"/>
        <v>0.59000000000000008</v>
      </c>
      <c r="BI62" s="11"/>
      <c r="BK62" s="11"/>
    </row>
    <row r="63" spans="1:63" x14ac:dyDescent="0.3">
      <c r="A63" s="15">
        <v>0.15326000000000001</v>
      </c>
      <c r="B63" s="5">
        <v>2.0000000000000001E-4</v>
      </c>
      <c r="C63" s="5">
        <v>2.3999999999999998E-3</v>
      </c>
      <c r="E63" s="46">
        <v>5020.08</v>
      </c>
      <c r="F63" s="9">
        <v>1.4400000000000001E-3</v>
      </c>
      <c r="H63" s="13">
        <f t="shared" si="12"/>
        <v>6.5510635521336287</v>
      </c>
      <c r="I63" s="9">
        <f t="shared" si="13"/>
        <v>0.60000000000000009</v>
      </c>
      <c r="J63" s="18"/>
      <c r="K63" s="17"/>
      <c r="P63" s="21"/>
      <c r="Q63" s="11"/>
      <c r="S63" s="46">
        <v>5032.912903225807</v>
      </c>
      <c r="T63" s="31">
        <v>1.4400000000000001E-3</v>
      </c>
      <c r="V63" s="31">
        <f t="shared" si="14"/>
        <v>6.5678101307918659</v>
      </c>
      <c r="W63" s="31">
        <f t="shared" si="15"/>
        <v>0.60000000000000009</v>
      </c>
      <c r="Y63" s="11"/>
      <c r="Z63" s="46">
        <v>6256.1792307692294</v>
      </c>
      <c r="AA63" s="3">
        <v>1.4400000000000001E-3</v>
      </c>
      <c r="AC63" s="3">
        <f t="shared" si="16"/>
        <v>8.1641383671789498</v>
      </c>
      <c r="AD63" s="3">
        <f t="shared" si="17"/>
        <v>0.60000000000000009</v>
      </c>
      <c r="AE63" s="21"/>
      <c r="AF63" s="11"/>
      <c r="AG63" s="37">
        <v>6571.1572000000006</v>
      </c>
      <c r="AH63" s="37">
        <v>1.4400000000000001E-3</v>
      </c>
      <c r="AJ63" s="7">
        <f t="shared" si="18"/>
        <v>8.5751757797207357</v>
      </c>
      <c r="AK63" s="7">
        <f t="shared" si="19"/>
        <v>0.60000000000000009</v>
      </c>
      <c r="AL63" s="21"/>
      <c r="AM63" s="11"/>
      <c r="AN63" s="46">
        <v>6715.9370270270283</v>
      </c>
      <c r="AO63" s="29">
        <v>1.4400000000000001E-3</v>
      </c>
      <c r="AQ63" s="29">
        <f t="shared" si="20"/>
        <v>8.7641093919183461</v>
      </c>
      <c r="AR63" s="29">
        <f t="shared" si="21"/>
        <v>0.60000000000000009</v>
      </c>
      <c r="AT63" s="11"/>
      <c r="AV63" s="26">
        <v>1.4400000000000001E-3</v>
      </c>
      <c r="AX63" s="26">
        <f t="shared" si="22"/>
        <v>0</v>
      </c>
      <c r="AY63" s="26">
        <f t="shared" si="23"/>
        <v>0.60000000000000009</v>
      </c>
      <c r="BA63" s="11"/>
      <c r="BC63" s="35">
        <v>7600.847176470591</v>
      </c>
      <c r="BD63" s="36">
        <v>1.4400000000000001E-3</v>
      </c>
      <c r="BF63" s="36">
        <f t="shared" si="24"/>
        <v>9.9188923091094754</v>
      </c>
      <c r="BG63" s="36">
        <f t="shared" si="25"/>
        <v>0.60000000000000009</v>
      </c>
      <c r="BI63" s="11"/>
      <c r="BK63" s="11"/>
    </row>
    <row r="64" spans="1:63" x14ac:dyDescent="0.3">
      <c r="A64" s="15">
        <v>0.15326000000000001</v>
      </c>
      <c r="B64" s="5">
        <v>2.0000000000000001E-4</v>
      </c>
      <c r="C64" s="5">
        <v>2.3999999999999998E-3</v>
      </c>
      <c r="E64" s="46">
        <v>4992.2700000000004</v>
      </c>
      <c r="F64" s="9">
        <v>1.464E-3</v>
      </c>
      <c r="H64" s="13">
        <f t="shared" si="12"/>
        <v>6.5147722823959295</v>
      </c>
      <c r="I64" s="9">
        <f t="shared" si="13"/>
        <v>0.6100000000000001</v>
      </c>
      <c r="J64" s="18"/>
      <c r="K64" s="17"/>
      <c r="P64" s="21"/>
      <c r="Q64" s="11"/>
      <c r="S64" s="46">
        <v>5002.4212903225825</v>
      </c>
      <c r="T64" s="31">
        <v>1.464E-3</v>
      </c>
      <c r="V64" s="31">
        <f t="shared" si="14"/>
        <v>6.5280194314531945</v>
      </c>
      <c r="W64" s="31">
        <f t="shared" si="15"/>
        <v>0.6100000000000001</v>
      </c>
      <c r="Y64" s="11"/>
      <c r="Z64" s="46">
        <v>6179.2269230769225</v>
      </c>
      <c r="AA64" s="3">
        <v>1.464E-3</v>
      </c>
      <c r="AC64" s="3">
        <f t="shared" si="16"/>
        <v>8.0637177646834424</v>
      </c>
      <c r="AD64" s="3">
        <f t="shared" si="17"/>
        <v>0.6100000000000001</v>
      </c>
      <c r="AE64" s="21"/>
      <c r="AF64" s="11"/>
      <c r="AG64" s="37">
        <v>6500.1368000000002</v>
      </c>
      <c r="AH64" s="37">
        <v>1.464E-3</v>
      </c>
      <c r="AJ64" s="7">
        <f t="shared" si="18"/>
        <v>8.4824961503327678</v>
      </c>
      <c r="AK64" s="7">
        <f t="shared" si="19"/>
        <v>0.6100000000000001</v>
      </c>
      <c r="AL64" s="21"/>
      <c r="AM64" s="11"/>
      <c r="AN64" s="46">
        <v>6654.8089189189186</v>
      </c>
      <c r="AO64" s="29">
        <v>1.464E-3</v>
      </c>
      <c r="AQ64" s="29">
        <f t="shared" si="20"/>
        <v>8.6843389259022814</v>
      </c>
      <c r="AR64" s="29">
        <f t="shared" si="21"/>
        <v>0.6100000000000001</v>
      </c>
      <c r="AT64" s="11"/>
      <c r="AV64" s="26">
        <v>1.464E-3</v>
      </c>
      <c r="AX64" s="26">
        <f t="shared" si="22"/>
        <v>0</v>
      </c>
      <c r="AY64" s="26">
        <f t="shared" si="23"/>
        <v>0.6100000000000001</v>
      </c>
      <c r="BA64" s="11"/>
      <c r="BC64" s="35">
        <v>7538.9915294117654</v>
      </c>
      <c r="BD64" s="36">
        <v>1.464E-3</v>
      </c>
      <c r="BF64" s="36">
        <f t="shared" si="24"/>
        <v>9.8381724251752125</v>
      </c>
      <c r="BG64" s="36">
        <f t="shared" si="25"/>
        <v>0.6100000000000001</v>
      </c>
      <c r="BI64" s="11"/>
      <c r="BK64" s="11"/>
    </row>
    <row r="65" spans="1:63" x14ac:dyDescent="0.3">
      <c r="A65" s="15">
        <v>0.15326000000000001</v>
      </c>
      <c r="B65" s="5">
        <v>2.0000000000000001E-4</v>
      </c>
      <c r="C65" s="5">
        <v>2.3999999999999998E-3</v>
      </c>
      <c r="E65" s="46">
        <v>4965.49</v>
      </c>
      <c r="F65" s="9">
        <v>1.488E-3</v>
      </c>
      <c r="H65" s="13">
        <f t="shared" si="12"/>
        <v>6.4798251337596238</v>
      </c>
      <c r="I65" s="9">
        <f t="shared" si="13"/>
        <v>0.62</v>
      </c>
      <c r="J65" s="18"/>
      <c r="K65" s="17"/>
      <c r="P65" s="21"/>
      <c r="Q65" s="11"/>
      <c r="S65" s="46">
        <v>4974.7148387096777</v>
      </c>
      <c r="T65" s="31">
        <v>1.488E-3</v>
      </c>
      <c r="V65" s="31">
        <f t="shared" si="14"/>
        <v>6.4918632894554058</v>
      </c>
      <c r="W65" s="31">
        <f t="shared" si="15"/>
        <v>0.62</v>
      </c>
      <c r="Y65" s="11"/>
      <c r="Z65" s="46">
        <v>6073.0446153846142</v>
      </c>
      <c r="AA65" s="3">
        <v>1.488E-3</v>
      </c>
      <c r="AC65" s="3">
        <f t="shared" si="16"/>
        <v>7.925152832291027</v>
      </c>
      <c r="AD65" s="3">
        <f t="shared" si="17"/>
        <v>0.62</v>
      </c>
      <c r="AE65" s="21"/>
      <c r="AF65" s="11"/>
      <c r="AG65" s="37">
        <v>6429.0004000000008</v>
      </c>
      <c r="AH65" s="37">
        <v>1.488E-3</v>
      </c>
      <c r="AJ65" s="7">
        <f t="shared" si="18"/>
        <v>8.3896651441994017</v>
      </c>
      <c r="AK65" s="7">
        <f t="shared" si="19"/>
        <v>0.62</v>
      </c>
      <c r="AL65" s="21"/>
      <c r="AM65" s="11"/>
      <c r="AN65" s="46">
        <v>6597.8059459459437</v>
      </c>
      <c r="AO65" s="29">
        <v>1.488E-3</v>
      </c>
      <c r="AQ65" s="29">
        <f t="shared" si="20"/>
        <v>8.6099516454990788</v>
      </c>
      <c r="AR65" s="29">
        <f t="shared" si="21"/>
        <v>0.62</v>
      </c>
      <c r="AT65" s="11"/>
      <c r="AV65" s="26">
        <v>1.488E-3</v>
      </c>
      <c r="AX65" s="26">
        <f t="shared" si="22"/>
        <v>0</v>
      </c>
      <c r="AY65" s="26">
        <f t="shared" si="23"/>
        <v>0.62</v>
      </c>
      <c r="BA65" s="11"/>
      <c r="BC65" s="35">
        <v>7490.8870588235259</v>
      </c>
      <c r="BD65" s="36">
        <v>1.488E-3</v>
      </c>
      <c r="BF65" s="36">
        <f t="shared" si="24"/>
        <v>9.7753974407197255</v>
      </c>
      <c r="BG65" s="36">
        <f t="shared" si="25"/>
        <v>0.62</v>
      </c>
      <c r="BI65" s="11"/>
      <c r="BK65" s="11"/>
    </row>
    <row r="66" spans="1:63" x14ac:dyDescent="0.3">
      <c r="A66" s="15">
        <v>0.15326000000000001</v>
      </c>
      <c r="B66" s="5">
        <v>2.0000000000000001E-4</v>
      </c>
      <c r="C66" s="5">
        <v>2.3999999999999998E-3</v>
      </c>
      <c r="E66" s="46">
        <v>4939.26</v>
      </c>
      <c r="F66" s="9">
        <v>1.5120000000000001E-3</v>
      </c>
      <c r="H66" s="13">
        <f t="shared" si="12"/>
        <v>6.4455957196920268</v>
      </c>
      <c r="I66" s="9">
        <f t="shared" si="13"/>
        <v>0.63000000000000012</v>
      </c>
      <c r="J66" s="18"/>
      <c r="K66" s="17"/>
      <c r="P66" s="21"/>
      <c r="Q66" s="11"/>
      <c r="S66" s="46">
        <v>4948.5574193548391</v>
      </c>
      <c r="T66" s="31">
        <v>1.5120000000000001E-3</v>
      </c>
      <c r="V66" s="31">
        <f t="shared" si="14"/>
        <v>6.4577285910933568</v>
      </c>
      <c r="W66" s="31">
        <f t="shared" si="15"/>
        <v>0.63000000000000012</v>
      </c>
      <c r="Y66" s="11"/>
      <c r="Z66" s="46">
        <v>6057.9861538461546</v>
      </c>
      <c r="AA66" s="3">
        <v>1.5120000000000001E-3</v>
      </c>
      <c r="AC66" s="3">
        <f t="shared" si="16"/>
        <v>7.9055019624770377</v>
      </c>
      <c r="AD66" s="3">
        <f t="shared" si="17"/>
        <v>0.63000000000000012</v>
      </c>
      <c r="AE66" s="21"/>
      <c r="AF66" s="11"/>
      <c r="AG66" s="37">
        <v>6392.4935999999998</v>
      </c>
      <c r="AH66" s="37">
        <v>1.5120000000000001E-3</v>
      </c>
      <c r="AJ66" s="7">
        <f t="shared" si="18"/>
        <v>8.3420247944669192</v>
      </c>
      <c r="AK66" s="7">
        <f t="shared" si="19"/>
        <v>0.63000000000000012</v>
      </c>
      <c r="AL66" s="21"/>
      <c r="AM66" s="11"/>
      <c r="AN66" s="46">
        <v>6559.8067567567577</v>
      </c>
      <c r="AO66" s="29">
        <v>1.5120000000000001E-3</v>
      </c>
      <c r="AQ66" s="29">
        <f t="shared" si="20"/>
        <v>8.5603637697465196</v>
      </c>
      <c r="AR66" s="29">
        <f t="shared" si="21"/>
        <v>0.63000000000000012</v>
      </c>
      <c r="AT66" s="11"/>
      <c r="AV66" s="26">
        <v>1.5120000000000001E-3</v>
      </c>
      <c r="AX66" s="26">
        <f t="shared" si="22"/>
        <v>0</v>
      </c>
      <c r="AY66" s="26">
        <f t="shared" si="23"/>
        <v>0.63000000000000012</v>
      </c>
      <c r="BA66" s="11"/>
      <c r="BC66" s="35">
        <v>7461.2610588235302</v>
      </c>
      <c r="BD66" s="36">
        <v>1.5120000000000001E-3</v>
      </c>
      <c r="BF66" s="36">
        <f t="shared" si="24"/>
        <v>9.736736341933355</v>
      </c>
      <c r="BG66" s="36">
        <f t="shared" si="25"/>
        <v>0.63000000000000012</v>
      </c>
      <c r="BI66" s="11"/>
      <c r="BK66" s="11"/>
    </row>
    <row r="67" spans="1:63" x14ac:dyDescent="0.3">
      <c r="A67" s="15">
        <v>0.15326000000000001</v>
      </c>
      <c r="B67" s="5">
        <v>2.0000000000000001E-4</v>
      </c>
      <c r="C67" s="5">
        <v>2.3999999999999998E-3</v>
      </c>
      <c r="E67" s="46">
        <v>4913.7700000000004</v>
      </c>
      <c r="F67" s="9">
        <v>1.536E-3</v>
      </c>
      <c r="H67" s="13">
        <f t="shared" si="12"/>
        <v>6.4123319848623259</v>
      </c>
      <c r="I67" s="9">
        <f t="shared" si="13"/>
        <v>0.64000000000000012</v>
      </c>
      <c r="J67" s="18"/>
      <c r="K67" s="17"/>
      <c r="P67" s="21"/>
      <c r="Q67" s="11"/>
      <c r="S67" s="46">
        <v>4923.118709677422</v>
      </c>
      <c r="T67" s="31">
        <v>1.536E-3</v>
      </c>
      <c r="V67" s="31">
        <f t="shared" ref="V67:V103" si="26">S67*B67/A67</f>
        <v>6.4245317886955782</v>
      </c>
      <c r="W67" s="31">
        <f t="shared" ref="W67:W103" si="27">T67/C67</f>
        <v>0.64000000000000012</v>
      </c>
      <c r="Y67" s="11"/>
      <c r="Z67" s="46">
        <v>5794.9276923076923</v>
      </c>
      <c r="AA67" s="3">
        <v>1.536E-3</v>
      </c>
      <c r="AC67" s="3">
        <f t="shared" ref="AC67:AC103" si="28">Z67*B67/A67</f>
        <v>7.5622180507734464</v>
      </c>
      <c r="AD67" s="3">
        <f t="shared" ref="AD67:AD103" si="29">AA67/C67</f>
        <v>0.64000000000000012</v>
      </c>
      <c r="AE67" s="21"/>
      <c r="AF67" s="11"/>
      <c r="AG67" s="37">
        <v>6203.2679999999991</v>
      </c>
      <c r="AH67" s="37">
        <v>1.536E-3</v>
      </c>
      <c r="AJ67" s="7">
        <f t="shared" ref="AJ67:AJ103" si="30">AG67*B67/A67</f>
        <v>8.095090695550045</v>
      </c>
      <c r="AK67" s="7">
        <f t="shared" ref="AK67:AK103" si="31">AH67/C67</f>
        <v>0.64000000000000012</v>
      </c>
      <c r="AL67" s="21"/>
      <c r="AM67" s="11"/>
      <c r="AN67" s="46">
        <v>6418.8072972972959</v>
      </c>
      <c r="AO67" s="29">
        <v>1.536E-3</v>
      </c>
      <c r="AQ67" s="29">
        <f t="shared" ref="AQ67:AQ103" si="32">AN67*B67/A67</f>
        <v>8.3763634311592021</v>
      </c>
      <c r="AR67" s="29">
        <f t="shared" ref="AR67:AR103" si="33">AO67/C67</f>
        <v>0.64000000000000012</v>
      </c>
      <c r="AT67" s="11"/>
      <c r="AV67" s="26">
        <v>1.536E-3</v>
      </c>
      <c r="AX67" s="26">
        <f t="shared" ref="AX67:AX103" si="34">AU67*B67/A67</f>
        <v>0</v>
      </c>
      <c r="AY67" s="26">
        <f t="shared" ref="AY67:AY103" si="35">AV67/C67</f>
        <v>0.64000000000000012</v>
      </c>
      <c r="BA67" s="11"/>
      <c r="BC67" s="35">
        <v>7398.9948235294096</v>
      </c>
      <c r="BD67" s="36">
        <v>1.536E-3</v>
      </c>
      <c r="BF67" s="36">
        <f t="shared" ref="BF67:BF103" si="36">BC67*B67/A67</f>
        <v>9.6554806518718639</v>
      </c>
      <c r="BG67" s="36">
        <f t="shared" ref="BG67:BG103" si="37">BD67/C67</f>
        <v>0.64000000000000012</v>
      </c>
      <c r="BI67" s="11"/>
      <c r="BK67" s="11"/>
    </row>
    <row r="68" spans="1:63" x14ac:dyDescent="0.3">
      <c r="A68" s="15">
        <v>0.15326000000000001</v>
      </c>
      <c r="B68" s="5">
        <v>2.0000000000000001E-4</v>
      </c>
      <c r="C68" s="5">
        <v>2.3999999999999998E-3</v>
      </c>
      <c r="E68" s="46">
        <v>4889.03</v>
      </c>
      <c r="F68" s="9">
        <v>1.56E-3</v>
      </c>
      <c r="H68" s="13">
        <f t="shared" ref="H68:H103" si="38">E68*B68/A68</f>
        <v>6.3800469789899514</v>
      </c>
      <c r="I68" s="9">
        <f t="shared" ref="I68:I103" si="39">F68/C68</f>
        <v>0.65</v>
      </c>
      <c r="J68" s="18"/>
      <c r="K68" s="17"/>
      <c r="P68" s="21"/>
      <c r="Q68" s="11"/>
      <c r="S68" s="46">
        <v>4897.8293548387082</v>
      </c>
      <c r="T68" s="31">
        <v>1.56E-3</v>
      </c>
      <c r="V68" s="31">
        <f t="shared" si="26"/>
        <v>6.391529890171876</v>
      </c>
      <c r="W68" s="31">
        <f t="shared" si="27"/>
        <v>0.65</v>
      </c>
      <c r="Y68" s="11"/>
      <c r="Z68" s="46">
        <v>5322.3415384615382</v>
      </c>
      <c r="AA68" s="3">
        <v>1.56E-3</v>
      </c>
      <c r="AC68" s="3">
        <f t="shared" si="28"/>
        <v>6.9455063793051517</v>
      </c>
      <c r="AD68" s="3">
        <f t="shared" si="29"/>
        <v>0.65</v>
      </c>
      <c r="AE68" s="21"/>
      <c r="AF68" s="11"/>
      <c r="AG68" s="37">
        <v>5896.9268000000002</v>
      </c>
      <c r="AH68" s="37">
        <v>1.56E-3</v>
      </c>
      <c r="AJ68" s="7">
        <f t="shared" si="30"/>
        <v>7.6953240245334733</v>
      </c>
      <c r="AK68" s="7">
        <f t="shared" si="31"/>
        <v>0.65</v>
      </c>
      <c r="AL68" s="21"/>
      <c r="AM68" s="11"/>
      <c r="AN68" s="46">
        <v>6196.5337837837842</v>
      </c>
      <c r="AO68" s="29">
        <v>1.56E-3</v>
      </c>
      <c r="AQ68" s="29">
        <f t="shared" si="32"/>
        <v>8.0863027323290932</v>
      </c>
      <c r="AR68" s="29">
        <f t="shared" si="33"/>
        <v>0.65</v>
      </c>
      <c r="AT68" s="11"/>
      <c r="AV68" s="26">
        <v>1.56E-3</v>
      </c>
      <c r="AX68" s="26">
        <f t="shared" si="34"/>
        <v>0</v>
      </c>
      <c r="AY68" s="26">
        <f t="shared" si="35"/>
        <v>0.65</v>
      </c>
      <c r="BA68" s="11"/>
      <c r="BC68" s="35">
        <v>7299.7751764705854</v>
      </c>
      <c r="BD68" s="36">
        <v>1.56E-3</v>
      </c>
      <c r="BF68" s="36">
        <f t="shared" si="36"/>
        <v>9.5260017962554944</v>
      </c>
      <c r="BG68" s="36">
        <f t="shared" si="37"/>
        <v>0.65</v>
      </c>
      <c r="BI68" s="11"/>
      <c r="BK68" s="11"/>
    </row>
    <row r="69" spans="1:63" x14ac:dyDescent="0.3">
      <c r="A69" s="15">
        <v>0.15326000000000001</v>
      </c>
      <c r="B69" s="5">
        <v>2.0000000000000001E-4</v>
      </c>
      <c r="C69" s="5">
        <v>2.3999999999999998E-3</v>
      </c>
      <c r="E69" s="46">
        <v>4864.76</v>
      </c>
      <c r="F69" s="9">
        <v>1.5839999999999999E-3</v>
      </c>
      <c r="H69" s="13">
        <f t="shared" si="38"/>
        <v>6.3483753099308364</v>
      </c>
      <c r="I69" s="9">
        <f t="shared" si="39"/>
        <v>0.66</v>
      </c>
      <c r="J69" s="18"/>
      <c r="K69" s="17"/>
      <c r="P69" s="21"/>
      <c r="Q69" s="11"/>
      <c r="S69" s="46">
        <v>4873.144516129033</v>
      </c>
      <c r="T69" s="31">
        <v>1.5839999999999999E-3</v>
      </c>
      <c r="V69" s="31">
        <f t="shared" si="26"/>
        <v>6.3593168682357213</v>
      </c>
      <c r="W69" s="31">
        <f t="shared" si="27"/>
        <v>0.66</v>
      </c>
      <c r="Y69" s="11"/>
      <c r="Z69" s="46">
        <v>5117.2007692307679</v>
      </c>
      <c r="AA69" s="3">
        <v>1.5839999999999999E-3</v>
      </c>
      <c r="AC69" s="3">
        <f t="shared" si="28"/>
        <v>6.6778034310723848</v>
      </c>
      <c r="AD69" s="3">
        <f t="shared" si="29"/>
        <v>0.66</v>
      </c>
      <c r="AE69" s="21"/>
      <c r="AF69" s="11"/>
      <c r="AG69" s="37">
        <v>5744.4328000000005</v>
      </c>
      <c r="AH69" s="37">
        <v>1.5839999999999999E-3</v>
      </c>
      <c r="AJ69" s="7">
        <f t="shared" si="30"/>
        <v>7.4963236330418903</v>
      </c>
      <c r="AK69" s="7">
        <f t="shared" si="31"/>
        <v>0.66</v>
      </c>
      <c r="AL69" s="21"/>
      <c r="AM69" s="11"/>
      <c r="AN69" s="46">
        <v>6087.0621621621631</v>
      </c>
      <c r="AO69" s="29">
        <v>1.5839999999999999E-3</v>
      </c>
      <c r="AQ69" s="29">
        <f t="shared" si="32"/>
        <v>7.9434453375468657</v>
      </c>
      <c r="AR69" s="29">
        <f t="shared" si="33"/>
        <v>0.66</v>
      </c>
      <c r="AT69" s="11"/>
      <c r="AV69" s="26">
        <v>1.5839999999999999E-3</v>
      </c>
      <c r="AX69" s="26">
        <f t="shared" si="34"/>
        <v>0</v>
      </c>
      <c r="AY69" s="26">
        <f t="shared" si="35"/>
        <v>0.66</v>
      </c>
      <c r="BA69" s="11"/>
      <c r="BC69" s="35">
        <v>7244.3164705882346</v>
      </c>
      <c r="BD69" s="36">
        <v>1.5839999999999999E-3</v>
      </c>
      <c r="BF69" s="36">
        <f t="shared" si="36"/>
        <v>9.4536297410782133</v>
      </c>
      <c r="BG69" s="36">
        <f t="shared" si="37"/>
        <v>0.66</v>
      </c>
      <c r="BI69" s="11"/>
      <c r="BK69" s="11"/>
    </row>
    <row r="70" spans="1:63" x14ac:dyDescent="0.3">
      <c r="A70" s="15">
        <v>0.15326000000000001</v>
      </c>
      <c r="B70" s="5">
        <v>2.0000000000000001E-4</v>
      </c>
      <c r="C70" s="5">
        <v>2.3999999999999998E-3</v>
      </c>
      <c r="E70" s="46">
        <v>4841.21</v>
      </c>
      <c r="F70" s="9">
        <v>1.6080000000000001E-3</v>
      </c>
      <c r="H70" s="13">
        <f t="shared" si="38"/>
        <v>6.3176432206707558</v>
      </c>
      <c r="I70" s="9">
        <f t="shared" si="39"/>
        <v>0.67</v>
      </c>
      <c r="J70" s="18"/>
      <c r="K70" s="17"/>
      <c r="P70" s="21"/>
      <c r="Q70" s="11"/>
      <c r="S70" s="46">
        <v>4849.0119354838707</v>
      </c>
      <c r="T70" s="31">
        <v>1.6080000000000001E-3</v>
      </c>
      <c r="V70" s="31">
        <f t="shared" si="26"/>
        <v>6.327824527579109</v>
      </c>
      <c r="W70" s="31">
        <f t="shared" si="27"/>
        <v>0.67</v>
      </c>
      <c r="Y70" s="11"/>
      <c r="Z70" s="46">
        <v>5057.5638461538465</v>
      </c>
      <c r="AA70" s="3">
        <v>1.6080000000000001E-3</v>
      </c>
      <c r="AC70" s="3">
        <f t="shared" si="28"/>
        <v>6.5999789196839957</v>
      </c>
      <c r="AD70" s="3">
        <f t="shared" si="29"/>
        <v>0.67</v>
      </c>
      <c r="AE70" s="21"/>
      <c r="AF70" s="11"/>
      <c r="AG70" s="37">
        <v>5674.9552000000003</v>
      </c>
      <c r="AH70" s="37">
        <v>1.6080000000000001E-3</v>
      </c>
      <c r="AJ70" s="7">
        <f t="shared" si="30"/>
        <v>7.4056573143677413</v>
      </c>
      <c r="AK70" s="7">
        <f t="shared" si="31"/>
        <v>0.67</v>
      </c>
      <c r="AL70" s="21"/>
      <c r="AM70" s="11"/>
      <c r="AN70" s="46">
        <v>6039.5332432432433</v>
      </c>
      <c r="AO70" s="29">
        <v>1.6080000000000001E-3</v>
      </c>
      <c r="AQ70" s="29">
        <f t="shared" si="32"/>
        <v>7.8814214318716473</v>
      </c>
      <c r="AR70" s="29">
        <f t="shared" si="33"/>
        <v>0.67</v>
      </c>
      <c r="AT70" s="11"/>
      <c r="AV70" s="26">
        <v>1.6080000000000001E-3</v>
      </c>
      <c r="AX70" s="26">
        <f t="shared" si="34"/>
        <v>0</v>
      </c>
      <c r="AY70" s="26">
        <f t="shared" si="35"/>
        <v>0.67</v>
      </c>
      <c r="BA70" s="11"/>
      <c r="BC70" s="35">
        <v>7204.5034117647074</v>
      </c>
      <c r="BD70" s="36">
        <v>1.6080000000000001E-3</v>
      </c>
      <c r="BF70" s="36">
        <f t="shared" si="36"/>
        <v>9.4016748163443911</v>
      </c>
      <c r="BG70" s="36">
        <f t="shared" si="37"/>
        <v>0.67</v>
      </c>
      <c r="BI70" s="11"/>
      <c r="BK70" s="11"/>
    </row>
    <row r="71" spans="1:63" x14ac:dyDescent="0.3">
      <c r="A71" s="15">
        <v>0.15326000000000001</v>
      </c>
      <c r="B71" s="5">
        <v>2.0000000000000001E-4</v>
      </c>
      <c r="C71" s="5">
        <v>2.3999999999999998E-3</v>
      </c>
      <c r="E71" s="46">
        <v>4818.8</v>
      </c>
      <c r="F71" s="9">
        <v>1.632E-3</v>
      </c>
      <c r="H71" s="13">
        <f t="shared" si="38"/>
        <v>6.2883987994258126</v>
      </c>
      <c r="I71" s="9">
        <f t="shared" si="39"/>
        <v>0.68</v>
      </c>
      <c r="J71" s="18"/>
      <c r="K71" s="17"/>
      <c r="P71" s="21"/>
      <c r="Q71" s="11"/>
      <c r="S71" s="46">
        <v>4825.7967741935481</v>
      </c>
      <c r="T71" s="31">
        <v>1.632E-3</v>
      </c>
      <c r="V71" s="31">
        <f t="shared" si="26"/>
        <v>6.2975293934406213</v>
      </c>
      <c r="W71" s="31">
        <f t="shared" si="27"/>
        <v>0.68</v>
      </c>
      <c r="Y71" s="11"/>
      <c r="Z71" s="46">
        <v>5028.7223076923092</v>
      </c>
      <c r="AA71" s="3">
        <v>1.632E-3</v>
      </c>
      <c r="AC71" s="3">
        <f t="shared" si="28"/>
        <v>6.5623415211957576</v>
      </c>
      <c r="AD71" s="3">
        <f t="shared" si="29"/>
        <v>0.68</v>
      </c>
      <c r="AE71" s="21"/>
      <c r="AF71" s="11"/>
      <c r="AG71" s="37">
        <v>5620.7372000000005</v>
      </c>
      <c r="AH71" s="37">
        <v>1.632E-3</v>
      </c>
      <c r="AJ71" s="7">
        <f t="shared" si="30"/>
        <v>7.3349043455565717</v>
      </c>
      <c r="AK71" s="7">
        <f t="shared" si="31"/>
        <v>0.68</v>
      </c>
      <c r="AL71" s="21"/>
      <c r="AM71" s="11"/>
      <c r="AN71" s="46">
        <v>5978.2286486486482</v>
      </c>
      <c r="AO71" s="29">
        <v>1.632E-3</v>
      </c>
      <c r="AQ71" s="29">
        <f t="shared" si="32"/>
        <v>7.8014206559423824</v>
      </c>
      <c r="AR71" s="29">
        <f t="shared" si="33"/>
        <v>0.68</v>
      </c>
      <c r="AT71" s="11"/>
      <c r="AV71" s="26">
        <v>1.632E-3</v>
      </c>
      <c r="AX71" s="26">
        <f t="shared" si="34"/>
        <v>0</v>
      </c>
      <c r="AY71" s="26">
        <f t="shared" si="35"/>
        <v>0.68</v>
      </c>
      <c r="BA71" s="11"/>
      <c r="BC71" s="35">
        <v>7143.792823529413</v>
      </c>
      <c r="BD71" s="36">
        <v>1.632E-3</v>
      </c>
      <c r="BF71" s="36">
        <f t="shared" si="36"/>
        <v>9.3224492020480394</v>
      </c>
      <c r="BG71" s="36">
        <f t="shared" si="37"/>
        <v>0.68</v>
      </c>
      <c r="BI71" s="11"/>
      <c r="BK71" s="11"/>
    </row>
    <row r="72" spans="1:63" x14ac:dyDescent="0.3">
      <c r="A72" s="15">
        <v>0.15326000000000001</v>
      </c>
      <c r="B72" s="5">
        <v>2.0000000000000001E-4</v>
      </c>
      <c r="C72" s="5">
        <v>2.3999999999999998E-3</v>
      </c>
      <c r="E72" s="46">
        <v>4796.62</v>
      </c>
      <c r="F72" s="9">
        <v>1.6559999999999999E-3</v>
      </c>
      <c r="H72" s="13">
        <f t="shared" si="38"/>
        <v>6.2594545217277826</v>
      </c>
      <c r="I72" s="9">
        <f t="shared" si="39"/>
        <v>0.69000000000000006</v>
      </c>
      <c r="J72" s="18"/>
      <c r="K72" s="17"/>
      <c r="P72" s="21"/>
      <c r="Q72" s="11"/>
      <c r="S72" s="46">
        <v>4802.9748387096761</v>
      </c>
      <c r="T72" s="31">
        <v>1.6559999999999999E-3</v>
      </c>
      <c r="V72" s="31">
        <f t="shared" si="26"/>
        <v>6.2677474079468567</v>
      </c>
      <c r="W72" s="31">
        <f t="shared" si="27"/>
        <v>0.69000000000000006</v>
      </c>
      <c r="Y72" s="11"/>
      <c r="Z72" s="46">
        <v>4996.0307692307697</v>
      </c>
      <c r="AA72" s="3">
        <v>1.6559999999999999E-3</v>
      </c>
      <c r="AC72" s="3">
        <f t="shared" si="28"/>
        <v>6.5196799807265684</v>
      </c>
      <c r="AD72" s="3">
        <f t="shared" si="29"/>
        <v>0.69000000000000006</v>
      </c>
      <c r="AE72" s="21"/>
      <c r="AF72" s="11"/>
      <c r="AG72" s="37">
        <v>5562.9107999999997</v>
      </c>
      <c r="AH72" s="37">
        <v>1.6559999999999999E-3</v>
      </c>
      <c r="AJ72" s="7">
        <f t="shared" si="30"/>
        <v>7.2594425159859055</v>
      </c>
      <c r="AK72" s="7">
        <f t="shared" si="31"/>
        <v>0.69000000000000006</v>
      </c>
      <c r="AL72" s="21"/>
      <c r="AM72" s="11"/>
      <c r="AN72" s="46">
        <v>5924.3343243243244</v>
      </c>
      <c r="AO72" s="29">
        <v>1.6559999999999999E-3</v>
      </c>
      <c r="AQ72" s="29">
        <f t="shared" si="32"/>
        <v>7.7310900748066356</v>
      </c>
      <c r="AR72" s="29">
        <f t="shared" si="33"/>
        <v>0.69000000000000006</v>
      </c>
      <c r="AT72" s="11"/>
      <c r="AV72" s="26">
        <v>1.6559999999999999E-3</v>
      </c>
      <c r="AX72" s="26">
        <f t="shared" si="34"/>
        <v>0</v>
      </c>
      <c r="AY72" s="26">
        <f t="shared" si="35"/>
        <v>0.69000000000000006</v>
      </c>
      <c r="BA72" s="11"/>
      <c r="BC72" s="35">
        <v>7106.1556470588257</v>
      </c>
      <c r="BD72" s="36">
        <v>1.6559999999999999E-3</v>
      </c>
      <c r="BF72" s="36">
        <f t="shared" si="36"/>
        <v>9.2733337427362983</v>
      </c>
      <c r="BG72" s="36">
        <f t="shared" si="37"/>
        <v>0.69000000000000006</v>
      </c>
      <c r="BI72" s="11"/>
      <c r="BK72" s="11"/>
    </row>
    <row r="73" spans="1:63" x14ac:dyDescent="0.3">
      <c r="A73" s="15">
        <v>0.15326000000000001</v>
      </c>
      <c r="B73" s="5">
        <v>2.0000000000000001E-4</v>
      </c>
      <c r="C73" s="5">
        <v>2.3999999999999998E-3</v>
      </c>
      <c r="E73" s="46">
        <v>4775.09</v>
      </c>
      <c r="F73" s="9">
        <v>1.6800000000000001E-3</v>
      </c>
      <c r="H73" s="13">
        <f t="shared" si="38"/>
        <v>6.2313584757927707</v>
      </c>
      <c r="I73" s="9">
        <f t="shared" si="39"/>
        <v>0.70000000000000007</v>
      </c>
      <c r="J73" s="18"/>
      <c r="K73" s="17"/>
      <c r="P73" s="21"/>
      <c r="Q73" s="11"/>
      <c r="S73" s="46">
        <v>4780.8370967741939</v>
      </c>
      <c r="T73" s="31">
        <v>1.6800000000000001E-3</v>
      </c>
      <c r="V73" s="31">
        <f t="shared" si="26"/>
        <v>6.2388582758373925</v>
      </c>
      <c r="W73" s="31">
        <f t="shared" si="27"/>
        <v>0.70000000000000007</v>
      </c>
      <c r="Y73" s="11"/>
      <c r="Z73" s="46">
        <v>4969.1207692307689</v>
      </c>
      <c r="AA73" s="3">
        <v>1.6800000000000001E-3</v>
      </c>
      <c r="AC73" s="3">
        <f t="shared" si="28"/>
        <v>6.4845631857376604</v>
      </c>
      <c r="AD73" s="3">
        <f t="shared" si="29"/>
        <v>0.70000000000000007</v>
      </c>
      <c r="AE73" s="21"/>
      <c r="AF73" s="11"/>
      <c r="AG73" s="37">
        <v>5506.5676000000003</v>
      </c>
      <c r="AH73" s="37">
        <v>1.6800000000000001E-3</v>
      </c>
      <c r="AJ73" s="7">
        <f t="shared" si="30"/>
        <v>7.1859162208012535</v>
      </c>
      <c r="AK73" s="7">
        <f t="shared" si="31"/>
        <v>0.70000000000000007</v>
      </c>
      <c r="AL73" s="21"/>
      <c r="AM73" s="11"/>
      <c r="AN73" s="46">
        <v>5870.7497297297305</v>
      </c>
      <c r="AO73" s="29">
        <v>1.6800000000000001E-3</v>
      </c>
      <c r="AQ73" s="29">
        <f t="shared" si="32"/>
        <v>7.6611636822781293</v>
      </c>
      <c r="AR73" s="29">
        <f t="shared" si="33"/>
        <v>0.70000000000000007</v>
      </c>
      <c r="AT73" s="11"/>
      <c r="AV73" s="26">
        <v>1.6800000000000001E-3</v>
      </c>
      <c r="AX73" s="26">
        <f t="shared" si="34"/>
        <v>0</v>
      </c>
      <c r="AY73" s="26">
        <f t="shared" si="35"/>
        <v>0.70000000000000007</v>
      </c>
      <c r="BA73" s="11"/>
      <c r="BC73" s="35">
        <v>7075.533882352941</v>
      </c>
      <c r="BD73" s="36">
        <v>1.6800000000000001E-3</v>
      </c>
      <c r="BF73" s="36">
        <f t="shared" si="36"/>
        <v>9.2333731989468113</v>
      </c>
      <c r="BG73" s="36">
        <f t="shared" si="37"/>
        <v>0.70000000000000007</v>
      </c>
      <c r="BI73" s="11"/>
      <c r="BK73" s="11"/>
    </row>
    <row r="74" spans="1:63" x14ac:dyDescent="0.3">
      <c r="A74" s="15">
        <v>0.15326000000000001</v>
      </c>
      <c r="B74" s="5">
        <v>2.0000000000000001E-4</v>
      </c>
      <c r="C74" s="5">
        <v>2.3999999999999998E-3</v>
      </c>
      <c r="E74" s="46">
        <v>4754.2</v>
      </c>
      <c r="F74" s="9">
        <v>1.704E-3</v>
      </c>
      <c r="H74" s="13">
        <f t="shared" si="38"/>
        <v>6.2040976119013438</v>
      </c>
      <c r="I74" s="9">
        <f t="shared" si="39"/>
        <v>0.71000000000000008</v>
      </c>
      <c r="J74" s="18"/>
      <c r="K74" s="17"/>
      <c r="P74" s="21"/>
      <c r="Q74" s="11"/>
      <c r="S74" s="46">
        <v>4759.7758064516138</v>
      </c>
      <c r="T74" s="31">
        <v>1.704E-3</v>
      </c>
      <c r="V74" s="31">
        <f t="shared" si="26"/>
        <v>6.2113738828808733</v>
      </c>
      <c r="W74" s="31">
        <f t="shared" si="27"/>
        <v>0.71000000000000008</v>
      </c>
      <c r="Y74" s="11"/>
      <c r="Z74" s="46">
        <v>4952.3884615384613</v>
      </c>
      <c r="AA74" s="3">
        <v>1.704E-3</v>
      </c>
      <c r="AC74" s="3">
        <f t="shared" si="28"/>
        <v>6.4627279936558288</v>
      </c>
      <c r="AD74" s="3">
        <f t="shared" si="29"/>
        <v>0.71000000000000008</v>
      </c>
      <c r="AE74" s="21"/>
      <c r="AF74" s="11"/>
      <c r="AG74" s="37">
        <v>5465.0136000000002</v>
      </c>
      <c r="AH74" s="37">
        <v>1.704E-3</v>
      </c>
      <c r="AJ74" s="7">
        <f t="shared" si="30"/>
        <v>7.131689416677542</v>
      </c>
      <c r="AK74" s="7">
        <f t="shared" si="31"/>
        <v>0.71000000000000008</v>
      </c>
      <c r="AL74" s="21"/>
      <c r="AM74" s="11"/>
      <c r="AN74" s="46">
        <v>5828.130000000001</v>
      </c>
      <c r="AO74" s="29">
        <v>1.704E-3</v>
      </c>
      <c r="AQ74" s="29">
        <f t="shared" si="32"/>
        <v>7.6055461307581904</v>
      </c>
      <c r="AR74" s="29">
        <f t="shared" si="33"/>
        <v>0.71000000000000008</v>
      </c>
      <c r="AT74" s="11"/>
      <c r="AV74" s="26">
        <v>1.704E-3</v>
      </c>
      <c r="AX74" s="26">
        <f t="shared" si="34"/>
        <v>0</v>
      </c>
      <c r="AY74" s="26">
        <f t="shared" si="35"/>
        <v>0.71000000000000008</v>
      </c>
      <c r="BA74" s="11"/>
      <c r="BC74" s="35">
        <v>7058.3552941176504</v>
      </c>
      <c r="BD74" s="36">
        <v>1.704E-3</v>
      </c>
      <c r="BF74" s="36">
        <f t="shared" si="36"/>
        <v>9.2109556232776342</v>
      </c>
      <c r="BG74" s="36">
        <f t="shared" si="37"/>
        <v>0.71000000000000008</v>
      </c>
      <c r="BI74" s="11"/>
      <c r="BK74" s="11"/>
    </row>
    <row r="75" spans="1:63" x14ac:dyDescent="0.3">
      <c r="A75" s="15">
        <v>0.15326000000000001</v>
      </c>
      <c r="B75" s="5">
        <v>2.0000000000000001E-4</v>
      </c>
      <c r="C75" s="5">
        <v>2.3999999999999998E-3</v>
      </c>
      <c r="E75" s="46">
        <v>4733.95</v>
      </c>
      <c r="F75" s="9">
        <v>1.7279999999999999E-3</v>
      </c>
      <c r="H75" s="13">
        <f t="shared" si="38"/>
        <v>6.1776719300535037</v>
      </c>
      <c r="I75" s="9">
        <f t="shared" si="39"/>
        <v>0.72000000000000008</v>
      </c>
      <c r="J75" s="18"/>
      <c r="K75" s="17"/>
      <c r="P75" s="21"/>
      <c r="Q75" s="11"/>
      <c r="S75" s="46">
        <v>4739.5432258064511</v>
      </c>
      <c r="T75" s="31">
        <v>1.7279999999999999E-3</v>
      </c>
      <c r="V75" s="31">
        <f t="shared" si="26"/>
        <v>6.1849709328023632</v>
      </c>
      <c r="W75" s="31">
        <f t="shared" si="27"/>
        <v>0.72000000000000008</v>
      </c>
      <c r="Y75" s="11"/>
      <c r="Z75" s="46">
        <v>4916.6676923076939</v>
      </c>
      <c r="AA75" s="3">
        <v>1.7279999999999999E-3</v>
      </c>
      <c r="AC75" s="3">
        <f t="shared" si="28"/>
        <v>6.416113392023612</v>
      </c>
      <c r="AD75" s="3">
        <f t="shared" si="29"/>
        <v>0.72000000000000008</v>
      </c>
      <c r="AE75" s="21"/>
      <c r="AF75" s="11"/>
      <c r="AG75" s="37">
        <v>5419.6704</v>
      </c>
      <c r="AH75" s="37">
        <v>1.7279999999999999E-3</v>
      </c>
      <c r="AJ75" s="7">
        <f t="shared" si="30"/>
        <v>7.0725178128670239</v>
      </c>
      <c r="AK75" s="7">
        <f t="shared" si="31"/>
        <v>0.72000000000000008</v>
      </c>
      <c r="AL75" s="21"/>
      <c r="AM75" s="11"/>
      <c r="AN75" s="46">
        <v>5780.8397297297288</v>
      </c>
      <c r="AO75" s="29">
        <v>1.7279999999999999E-3</v>
      </c>
      <c r="AQ75" s="29">
        <f t="shared" si="32"/>
        <v>7.5438336548737155</v>
      </c>
      <c r="AR75" s="29">
        <f t="shared" si="33"/>
        <v>0.72000000000000008</v>
      </c>
      <c r="AT75" s="11"/>
      <c r="AV75" s="26">
        <v>1.7279999999999999E-3</v>
      </c>
      <c r="AX75" s="26">
        <f t="shared" si="34"/>
        <v>0</v>
      </c>
      <c r="AY75" s="26">
        <f t="shared" si="35"/>
        <v>0.72000000000000008</v>
      </c>
      <c r="BA75" s="11"/>
      <c r="BC75" s="35">
        <v>7049.0687058823523</v>
      </c>
      <c r="BD75" s="36">
        <v>1.7279999999999999E-3</v>
      </c>
      <c r="BF75" s="36">
        <f t="shared" si="36"/>
        <v>9.1988368861834182</v>
      </c>
      <c r="BG75" s="36">
        <f t="shared" si="37"/>
        <v>0.72000000000000008</v>
      </c>
      <c r="BI75" s="11"/>
      <c r="BK75" s="11"/>
    </row>
    <row r="76" spans="1:63" x14ac:dyDescent="0.3">
      <c r="A76" s="15">
        <v>0.15326000000000001</v>
      </c>
      <c r="B76" s="5">
        <v>2.0000000000000001E-4</v>
      </c>
      <c r="C76" s="5">
        <v>2.3999999999999998E-3</v>
      </c>
      <c r="E76" s="46">
        <v>4714.3100000000004</v>
      </c>
      <c r="F76" s="9">
        <v>1.7520000000000001E-3</v>
      </c>
      <c r="H76" s="13">
        <f t="shared" si="38"/>
        <v>6.1520422810909565</v>
      </c>
      <c r="I76" s="9">
        <f t="shared" si="39"/>
        <v>0.73000000000000009</v>
      </c>
      <c r="J76" s="18"/>
      <c r="K76" s="17"/>
      <c r="P76" s="21"/>
      <c r="Q76" s="11"/>
      <c r="S76" s="46">
        <v>4719.9390322580639</v>
      </c>
      <c r="T76" s="31">
        <v>1.7520000000000001E-3</v>
      </c>
      <c r="V76" s="31">
        <f t="shared" si="26"/>
        <v>6.1593880102545526</v>
      </c>
      <c r="W76" s="31">
        <f t="shared" si="27"/>
        <v>0.73000000000000009</v>
      </c>
      <c r="Y76" s="11"/>
      <c r="Z76" s="46">
        <v>4875.3030769230772</v>
      </c>
      <c r="AA76" s="3">
        <v>1.7520000000000001E-3</v>
      </c>
      <c r="AC76" s="3">
        <f t="shared" si="28"/>
        <v>6.3621337295094316</v>
      </c>
      <c r="AD76" s="3">
        <f t="shared" si="29"/>
        <v>0.73000000000000009</v>
      </c>
      <c r="AE76" s="21"/>
      <c r="AF76" s="11"/>
      <c r="AG76" s="37">
        <v>5373.8748000000014</v>
      </c>
      <c r="AH76" s="37">
        <v>1.7520000000000001E-3</v>
      </c>
      <c r="AJ76" s="7">
        <f t="shared" si="30"/>
        <v>7.0127558397494472</v>
      </c>
      <c r="AK76" s="7">
        <f t="shared" si="31"/>
        <v>0.73000000000000009</v>
      </c>
      <c r="AL76" s="21"/>
      <c r="AM76" s="11"/>
      <c r="AN76" s="46">
        <v>5735.9713513513534</v>
      </c>
      <c r="AO76" s="29">
        <v>1.7520000000000001E-3</v>
      </c>
      <c r="AQ76" s="29">
        <f t="shared" si="32"/>
        <v>7.4852816799573967</v>
      </c>
      <c r="AR76" s="29">
        <f t="shared" si="33"/>
        <v>0.73000000000000009</v>
      </c>
      <c r="AT76" s="11"/>
      <c r="AV76" s="26">
        <v>1.7520000000000001E-3</v>
      </c>
      <c r="AX76" s="26">
        <f t="shared" si="34"/>
        <v>0</v>
      </c>
      <c r="AY76" s="26">
        <f t="shared" si="35"/>
        <v>0.73000000000000009</v>
      </c>
      <c r="BA76" s="11"/>
      <c r="BC76" s="35">
        <v>7029.5197647058831</v>
      </c>
      <c r="BD76" s="36">
        <v>1.7520000000000001E-3</v>
      </c>
      <c r="BF76" s="36">
        <f t="shared" si="36"/>
        <v>9.1733260664307501</v>
      </c>
      <c r="BG76" s="36">
        <f t="shared" si="37"/>
        <v>0.73000000000000009</v>
      </c>
      <c r="BI76" s="11"/>
      <c r="BK76" s="11"/>
    </row>
    <row r="77" spans="1:63" x14ac:dyDescent="0.3">
      <c r="A77" s="15">
        <v>0.15326000000000001</v>
      </c>
      <c r="B77" s="5">
        <v>2.0000000000000001E-4</v>
      </c>
      <c r="C77" s="5">
        <v>2.3999999999999998E-3</v>
      </c>
      <c r="E77" s="46">
        <v>4695.29</v>
      </c>
      <c r="F77" s="9">
        <v>1.776E-3</v>
      </c>
      <c r="H77" s="13">
        <f t="shared" si="38"/>
        <v>6.1272217147331336</v>
      </c>
      <c r="I77" s="9">
        <f t="shared" si="39"/>
        <v>0.7400000000000001</v>
      </c>
      <c r="J77" s="18"/>
      <c r="K77" s="17"/>
      <c r="P77" s="21"/>
      <c r="Q77" s="11"/>
      <c r="S77" s="46">
        <v>4700.7132258064503</v>
      </c>
      <c r="T77" s="31">
        <v>1.776E-3</v>
      </c>
      <c r="V77" s="31">
        <f t="shared" si="26"/>
        <v>6.134298872251664</v>
      </c>
      <c r="W77" s="31">
        <f t="shared" si="27"/>
        <v>0.7400000000000001</v>
      </c>
      <c r="Y77" s="11"/>
      <c r="Z77" s="46">
        <v>4844.3253846153839</v>
      </c>
      <c r="AA77" s="3">
        <v>1.776E-3</v>
      </c>
      <c r="AC77" s="3">
        <f t="shared" si="28"/>
        <v>6.3217087101858063</v>
      </c>
      <c r="AD77" s="3">
        <f t="shared" si="29"/>
        <v>0.7400000000000001</v>
      </c>
      <c r="AE77" s="21"/>
      <c r="AF77" s="11"/>
      <c r="AG77" s="37">
        <v>5339.0427999999993</v>
      </c>
      <c r="AH77" s="37">
        <v>1.776E-3</v>
      </c>
      <c r="AJ77" s="7">
        <f t="shared" si="30"/>
        <v>6.9673010570272726</v>
      </c>
      <c r="AK77" s="7">
        <f t="shared" si="31"/>
        <v>0.7400000000000001</v>
      </c>
      <c r="AL77" s="21"/>
      <c r="AM77" s="11"/>
      <c r="AN77" s="46">
        <v>5696.7451351351338</v>
      </c>
      <c r="AO77" s="29">
        <v>1.776E-3</v>
      </c>
      <c r="AQ77" s="29">
        <f t="shared" si="32"/>
        <v>7.4340925683611294</v>
      </c>
      <c r="AR77" s="29">
        <f t="shared" si="33"/>
        <v>0.7400000000000001</v>
      </c>
      <c r="AT77" s="11"/>
      <c r="AV77" s="26">
        <v>1.776E-3</v>
      </c>
      <c r="AX77" s="26">
        <f t="shared" si="34"/>
        <v>0</v>
      </c>
      <c r="AY77" s="26">
        <f t="shared" si="35"/>
        <v>0.7400000000000001</v>
      </c>
      <c r="BA77" s="11"/>
      <c r="BC77" s="35">
        <v>7016.5329411764724</v>
      </c>
      <c r="BD77" s="36">
        <v>1.776E-3</v>
      </c>
      <c r="BF77" s="36">
        <f t="shared" si="36"/>
        <v>9.1563786260948365</v>
      </c>
      <c r="BG77" s="36">
        <f t="shared" si="37"/>
        <v>0.7400000000000001</v>
      </c>
      <c r="BI77" s="11"/>
      <c r="BK77" s="11"/>
    </row>
    <row r="78" spans="1:63" x14ac:dyDescent="0.3">
      <c r="A78" s="15">
        <v>0.15326000000000001</v>
      </c>
      <c r="B78" s="5">
        <v>2.0000000000000001E-4</v>
      </c>
      <c r="C78" s="5">
        <v>2.3999999999999998E-3</v>
      </c>
      <c r="E78" s="46">
        <v>4676.82</v>
      </c>
      <c r="F78" s="9">
        <v>1.8E-3</v>
      </c>
      <c r="H78" s="13">
        <f t="shared" si="38"/>
        <v>6.1031188829440159</v>
      </c>
      <c r="I78" s="9">
        <f t="shared" si="39"/>
        <v>0.75</v>
      </c>
      <c r="J78" s="18"/>
      <c r="K78" s="17"/>
      <c r="P78" s="21"/>
      <c r="Q78" s="11"/>
      <c r="S78" s="46">
        <v>4681.7977419354838</v>
      </c>
      <c r="T78" s="31">
        <v>1.8E-3</v>
      </c>
      <c r="V78" s="31">
        <f t="shared" si="26"/>
        <v>6.1096146965098317</v>
      </c>
      <c r="W78" s="31">
        <f t="shared" si="27"/>
        <v>0.75</v>
      </c>
      <c r="Y78" s="11"/>
      <c r="Z78" s="46">
        <v>4828.0569230769233</v>
      </c>
      <c r="AA78" s="3">
        <v>1.8E-3</v>
      </c>
      <c r="AC78" s="3">
        <f t="shared" si="28"/>
        <v>6.3004788243206624</v>
      </c>
      <c r="AD78" s="3">
        <f t="shared" si="29"/>
        <v>0.75</v>
      </c>
      <c r="AE78" s="21"/>
      <c r="AF78" s="11"/>
      <c r="AG78" s="37">
        <v>5315.56</v>
      </c>
      <c r="AH78" s="37">
        <v>1.8E-3</v>
      </c>
      <c r="AJ78" s="7">
        <f t="shared" si="30"/>
        <v>6.93665666188177</v>
      </c>
      <c r="AK78" s="7">
        <f t="shared" si="31"/>
        <v>0.75</v>
      </c>
      <c r="AL78" s="21"/>
      <c r="AM78" s="11"/>
      <c r="AN78" s="46">
        <v>5673.5618918918917</v>
      </c>
      <c r="AO78" s="29">
        <v>1.8E-3</v>
      </c>
      <c r="AQ78" s="29">
        <f t="shared" si="32"/>
        <v>7.4038390863785608</v>
      </c>
      <c r="AR78" s="29">
        <f t="shared" si="33"/>
        <v>0.75</v>
      </c>
      <c r="AT78" s="11"/>
      <c r="AV78" s="26">
        <v>1.8E-3</v>
      </c>
      <c r="AX78" s="26">
        <f t="shared" si="34"/>
        <v>0</v>
      </c>
      <c r="AY78" s="26">
        <f t="shared" si="35"/>
        <v>0.75</v>
      </c>
      <c r="BA78" s="11"/>
      <c r="BC78" s="35">
        <v>7016.9878823529407</v>
      </c>
      <c r="BD78" s="36">
        <v>1.8E-3</v>
      </c>
      <c r="BF78" s="36">
        <f t="shared" si="36"/>
        <v>9.1569723115658892</v>
      </c>
      <c r="BG78" s="36">
        <f t="shared" si="37"/>
        <v>0.75</v>
      </c>
      <c r="BI78" s="11"/>
      <c r="BK78" s="11"/>
    </row>
    <row r="79" spans="1:63" x14ac:dyDescent="0.3">
      <c r="A79" s="15">
        <v>0.15326000000000001</v>
      </c>
      <c r="B79" s="5">
        <v>2.0000000000000001E-4</v>
      </c>
      <c r="C79" s="5">
        <v>2.3999999999999998E-3</v>
      </c>
      <c r="E79" s="46">
        <v>4659.18</v>
      </c>
      <c r="F79" s="9">
        <v>1.8240000000000001E-3</v>
      </c>
      <c r="H79" s="13">
        <f t="shared" si="38"/>
        <v>6.0800991778676758</v>
      </c>
      <c r="I79" s="9">
        <f t="shared" si="39"/>
        <v>0.76000000000000012</v>
      </c>
      <c r="J79" s="18"/>
      <c r="K79" s="17"/>
      <c r="P79" s="21"/>
      <c r="Q79" s="11"/>
      <c r="S79" s="46">
        <v>4663.3961290322586</v>
      </c>
      <c r="T79" s="31">
        <v>1.8240000000000001E-3</v>
      </c>
      <c r="V79" s="31">
        <f t="shared" si="26"/>
        <v>6.0856011079632761</v>
      </c>
      <c r="W79" s="31">
        <f t="shared" si="27"/>
        <v>0.76000000000000012</v>
      </c>
      <c r="Y79" s="11"/>
      <c r="Z79" s="46">
        <v>4856.5530769230763</v>
      </c>
      <c r="AA79" s="3">
        <v>1.8240000000000001E-3</v>
      </c>
      <c r="AC79" s="3">
        <f t="shared" si="28"/>
        <v>6.3376655055762443</v>
      </c>
      <c r="AD79" s="3">
        <f t="shared" si="29"/>
        <v>0.76000000000000012</v>
      </c>
      <c r="AE79" s="21"/>
      <c r="AF79" s="11"/>
      <c r="AG79" s="37">
        <v>5322.59</v>
      </c>
      <c r="AH79" s="37">
        <v>1.8240000000000001E-3</v>
      </c>
      <c r="AJ79" s="7">
        <f t="shared" si="30"/>
        <v>6.9458306146417854</v>
      </c>
      <c r="AK79" s="7">
        <f t="shared" si="31"/>
        <v>0.76000000000000012</v>
      </c>
      <c r="AL79" s="21"/>
      <c r="AM79" s="11"/>
      <c r="AN79" s="46">
        <v>5693.2710810810822</v>
      </c>
      <c r="AO79" s="29">
        <v>1.8240000000000001E-3</v>
      </c>
      <c r="AQ79" s="29">
        <f t="shared" si="32"/>
        <v>7.4295590252917689</v>
      </c>
      <c r="AR79" s="29">
        <f t="shared" si="33"/>
        <v>0.76000000000000012</v>
      </c>
      <c r="AT79" s="11"/>
      <c r="AV79" s="26">
        <v>1.8240000000000001E-3</v>
      </c>
      <c r="AX79" s="26">
        <f t="shared" si="34"/>
        <v>0</v>
      </c>
      <c r="AY79" s="26">
        <f t="shared" si="35"/>
        <v>0.76000000000000012</v>
      </c>
      <c r="BA79" s="11"/>
      <c r="BC79" s="35">
        <v>7041.8336470588247</v>
      </c>
      <c r="BD79" s="36">
        <v>1.8240000000000001E-3</v>
      </c>
      <c r="BF79" s="36">
        <f t="shared" si="36"/>
        <v>9.1893953374120123</v>
      </c>
      <c r="BG79" s="36">
        <f t="shared" si="37"/>
        <v>0.76000000000000012</v>
      </c>
      <c r="BI79" s="11"/>
      <c r="BK79" s="11"/>
    </row>
    <row r="80" spans="1:63" x14ac:dyDescent="0.3">
      <c r="A80" s="15">
        <v>0.15326000000000001</v>
      </c>
      <c r="B80" s="5">
        <v>2.0000000000000001E-4</v>
      </c>
      <c r="C80" s="5">
        <v>2.3999999999999998E-3</v>
      </c>
      <c r="E80" s="46">
        <v>4641.88</v>
      </c>
      <c r="F80" s="9">
        <v>1.848E-3</v>
      </c>
      <c r="H80" s="13">
        <f t="shared" si="38"/>
        <v>6.0575231632519904</v>
      </c>
      <c r="I80" s="9">
        <f t="shared" si="39"/>
        <v>0.77000000000000013</v>
      </c>
      <c r="J80" s="18"/>
      <c r="K80" s="17"/>
      <c r="P80" s="21"/>
      <c r="Q80" s="11"/>
      <c r="S80" s="46">
        <v>4645.7732258064498</v>
      </c>
      <c r="T80" s="31">
        <v>1.848E-3</v>
      </c>
      <c r="V80" s="31">
        <f t="shared" si="26"/>
        <v>6.0626037136975723</v>
      </c>
      <c r="W80" s="31">
        <f t="shared" si="27"/>
        <v>0.77000000000000013</v>
      </c>
      <c r="Y80" s="11"/>
      <c r="Z80" s="46">
        <v>4981.4646153846161</v>
      </c>
      <c r="AA80" s="3">
        <v>1.848E-3</v>
      </c>
      <c r="AC80" s="3">
        <f t="shared" si="28"/>
        <v>6.5006715586384134</v>
      </c>
      <c r="AD80" s="3">
        <f t="shared" si="29"/>
        <v>0.77000000000000013</v>
      </c>
      <c r="AE80" s="21"/>
      <c r="AF80" s="11"/>
      <c r="AG80" s="37">
        <v>5375.134</v>
      </c>
      <c r="AH80" s="37">
        <v>1.848E-3</v>
      </c>
      <c r="AJ80" s="7">
        <f t="shared" si="30"/>
        <v>7.0143990604202013</v>
      </c>
      <c r="AK80" s="7">
        <f t="shared" si="31"/>
        <v>0.77000000000000013</v>
      </c>
      <c r="AL80" s="21"/>
      <c r="AM80" s="11"/>
      <c r="AN80" s="46">
        <v>5773.4643243243245</v>
      </c>
      <c r="AO80" s="29">
        <v>1.848E-3</v>
      </c>
      <c r="AQ80" s="29">
        <f t="shared" si="32"/>
        <v>7.5342089577506517</v>
      </c>
      <c r="AR80" s="29">
        <f t="shared" si="33"/>
        <v>0.77000000000000013</v>
      </c>
      <c r="AT80" s="11"/>
      <c r="AV80" s="26">
        <v>1.848E-3</v>
      </c>
      <c r="AX80" s="26">
        <f t="shared" si="34"/>
        <v>0</v>
      </c>
      <c r="AY80" s="26">
        <f t="shared" si="35"/>
        <v>0.77000000000000013</v>
      </c>
      <c r="BA80" s="11"/>
      <c r="BC80" s="35">
        <v>7097.6518823529414</v>
      </c>
      <c r="BD80" s="36">
        <v>1.848E-3</v>
      </c>
      <c r="BF80" s="36">
        <f t="shared" si="36"/>
        <v>9.2622365683843686</v>
      </c>
      <c r="BG80" s="36">
        <f t="shared" si="37"/>
        <v>0.77000000000000013</v>
      </c>
      <c r="BI80" s="11"/>
      <c r="BK80" s="11"/>
    </row>
    <row r="81" spans="1:63" x14ac:dyDescent="0.3">
      <c r="A81" s="15">
        <v>0.15326000000000001</v>
      </c>
      <c r="B81" s="5">
        <v>2.0000000000000001E-4</v>
      </c>
      <c r="C81" s="5">
        <v>2.3999999999999998E-3</v>
      </c>
      <c r="E81" s="46">
        <v>4625.13</v>
      </c>
      <c r="F81" s="9">
        <v>1.872E-3</v>
      </c>
      <c r="H81" s="13">
        <f t="shared" si="38"/>
        <v>6.035664883205011</v>
      </c>
      <c r="I81" s="9">
        <f t="shared" si="39"/>
        <v>0.78</v>
      </c>
      <c r="J81" s="18"/>
      <c r="K81" s="17"/>
      <c r="P81" s="21"/>
      <c r="Q81" s="11"/>
      <c r="S81" s="46">
        <v>4628.7303225806445</v>
      </c>
      <c r="T81" s="31">
        <v>1.872E-3</v>
      </c>
      <c r="V81" s="31">
        <f t="shared" si="26"/>
        <v>6.040363203158873</v>
      </c>
      <c r="W81" s="31">
        <f t="shared" si="27"/>
        <v>0.78</v>
      </c>
      <c r="Y81" s="11"/>
      <c r="Z81" s="46">
        <v>4979.8184615384616</v>
      </c>
      <c r="AA81" s="3">
        <v>1.872E-3</v>
      </c>
      <c r="AC81" s="3">
        <f t="shared" si="28"/>
        <v>6.49852337405515</v>
      </c>
      <c r="AD81" s="3">
        <f t="shared" si="29"/>
        <v>0.78</v>
      </c>
      <c r="AE81" s="21"/>
      <c r="AF81" s="11"/>
      <c r="AG81" s="37">
        <v>5357.2379999999994</v>
      </c>
      <c r="AH81" s="37">
        <v>1.872E-3</v>
      </c>
      <c r="AJ81" s="7">
        <f t="shared" si="30"/>
        <v>6.9910452825264251</v>
      </c>
      <c r="AK81" s="7">
        <f t="shared" si="31"/>
        <v>0.78</v>
      </c>
      <c r="AL81" s="21"/>
      <c r="AM81" s="11"/>
      <c r="AN81" s="46">
        <v>5785.1508108108101</v>
      </c>
      <c r="AO81" s="29">
        <v>1.872E-3</v>
      </c>
      <c r="AQ81" s="29">
        <f t="shared" si="32"/>
        <v>7.5494594947289713</v>
      </c>
      <c r="AR81" s="29">
        <f t="shared" si="33"/>
        <v>0.78</v>
      </c>
      <c r="AT81" s="11"/>
      <c r="AV81" s="26">
        <v>1.872E-3</v>
      </c>
      <c r="AX81" s="26">
        <f t="shared" si="34"/>
        <v>0</v>
      </c>
      <c r="AY81" s="26">
        <f t="shared" si="35"/>
        <v>0.78</v>
      </c>
      <c r="BA81" s="11"/>
      <c r="BC81" s="35">
        <v>7126.0420000000004</v>
      </c>
      <c r="BD81" s="36">
        <v>1.872E-3</v>
      </c>
      <c r="BF81" s="36">
        <f t="shared" si="36"/>
        <v>9.2992848753751787</v>
      </c>
      <c r="BG81" s="36">
        <f t="shared" si="37"/>
        <v>0.78</v>
      </c>
      <c r="BI81" s="11"/>
      <c r="BK81" s="11"/>
    </row>
    <row r="82" spans="1:63" x14ac:dyDescent="0.3">
      <c r="A82" s="15">
        <v>0.15326000000000001</v>
      </c>
      <c r="B82" s="5">
        <v>2.0000000000000001E-4</v>
      </c>
      <c r="C82" s="5">
        <v>2.3999999999999998E-3</v>
      </c>
      <c r="E82" s="46">
        <v>4609.3599999999997</v>
      </c>
      <c r="F82" s="9">
        <v>1.8959999999999999E-3</v>
      </c>
      <c r="H82" s="13">
        <f t="shared" si="38"/>
        <v>6.0150854756622731</v>
      </c>
      <c r="I82" s="9">
        <f t="shared" si="39"/>
        <v>0.79</v>
      </c>
      <c r="J82" s="18"/>
      <c r="K82" s="17"/>
      <c r="P82" s="21"/>
      <c r="Q82" s="11"/>
      <c r="S82" s="46">
        <v>4612.1087096774181</v>
      </c>
      <c r="T82" s="31">
        <v>1.8959999999999999E-3</v>
      </c>
      <c r="V82" s="31">
        <f t="shared" si="26"/>
        <v>6.0186724646710399</v>
      </c>
      <c r="W82" s="31">
        <f t="shared" si="27"/>
        <v>0.79</v>
      </c>
      <c r="Y82" s="11"/>
      <c r="Z82" s="46">
        <v>4855.4676923076922</v>
      </c>
      <c r="AA82" s="3">
        <v>1.8959999999999999E-3</v>
      </c>
      <c r="AC82" s="3">
        <f t="shared" si="28"/>
        <v>6.3362491091056921</v>
      </c>
      <c r="AD82" s="3">
        <f t="shared" si="29"/>
        <v>0.79</v>
      </c>
      <c r="AE82" s="21"/>
      <c r="AF82" s="11"/>
      <c r="AG82" s="37">
        <v>5277.7471999999998</v>
      </c>
      <c r="AH82" s="37">
        <v>1.8959999999999999E-3</v>
      </c>
      <c r="AJ82" s="7">
        <f t="shared" si="30"/>
        <v>6.8873120187915964</v>
      </c>
      <c r="AK82" s="7">
        <f t="shared" si="31"/>
        <v>0.79</v>
      </c>
      <c r="AL82" s="21"/>
      <c r="AM82" s="11"/>
      <c r="AN82" s="46">
        <v>5735.0489189189193</v>
      </c>
      <c r="AO82" s="29">
        <v>1.8959999999999999E-3</v>
      </c>
      <c r="AQ82" s="29">
        <f t="shared" si="32"/>
        <v>7.4840779315136619</v>
      </c>
      <c r="AR82" s="29">
        <f t="shared" si="33"/>
        <v>0.79</v>
      </c>
      <c r="AT82" s="11"/>
      <c r="AV82" s="26">
        <v>1.8959999999999999E-3</v>
      </c>
      <c r="AX82" s="26">
        <f t="shared" si="34"/>
        <v>0</v>
      </c>
      <c r="AY82" s="26">
        <f t="shared" si="35"/>
        <v>0.79</v>
      </c>
      <c r="BA82" s="11"/>
      <c r="BC82" s="35">
        <v>7124.0254117647064</v>
      </c>
      <c r="BD82" s="36">
        <v>1.8959999999999999E-3</v>
      </c>
      <c r="BF82" s="36">
        <f t="shared" si="36"/>
        <v>9.2966532843073306</v>
      </c>
      <c r="BG82" s="36">
        <f t="shared" si="37"/>
        <v>0.79</v>
      </c>
      <c r="BI82" s="11"/>
      <c r="BK82" s="11"/>
    </row>
    <row r="83" spans="1:63" x14ac:dyDescent="0.3">
      <c r="A83" s="15">
        <v>0.15326000000000001</v>
      </c>
      <c r="B83" s="5">
        <v>2.0000000000000001E-4</v>
      </c>
      <c r="C83" s="5">
        <v>2.3999999999999998E-3</v>
      </c>
      <c r="E83" s="46">
        <v>4593.68</v>
      </c>
      <c r="F83" s="9">
        <v>1.92E-3</v>
      </c>
      <c r="H83" s="13">
        <f t="shared" si="38"/>
        <v>5.994623515594415</v>
      </c>
      <c r="I83" s="9">
        <f t="shared" si="39"/>
        <v>0.8</v>
      </c>
      <c r="J83" s="18"/>
      <c r="K83" s="17"/>
      <c r="P83" s="21"/>
      <c r="Q83" s="11"/>
      <c r="S83" s="46">
        <v>4596.0990322580656</v>
      </c>
      <c r="T83" s="31">
        <v>1.92E-3</v>
      </c>
      <c r="V83" s="31">
        <f t="shared" si="26"/>
        <v>5.9977802848206521</v>
      </c>
      <c r="W83" s="31">
        <f t="shared" si="27"/>
        <v>0.8</v>
      </c>
      <c r="Y83" s="11"/>
      <c r="Z83" s="46">
        <v>4939.2284615384615</v>
      </c>
      <c r="AA83" s="3">
        <v>1.92E-3</v>
      </c>
      <c r="AC83" s="3">
        <f t="shared" si="28"/>
        <v>6.4455545628845901</v>
      </c>
      <c r="AD83" s="3">
        <f t="shared" si="29"/>
        <v>0.8</v>
      </c>
      <c r="AE83" s="21"/>
      <c r="AF83" s="11"/>
      <c r="AG83" s="37">
        <v>5309.3919999999998</v>
      </c>
      <c r="AH83" s="37">
        <v>1.92E-3</v>
      </c>
      <c r="AJ83" s="7">
        <f t="shared" si="30"/>
        <v>6.9286075949367092</v>
      </c>
      <c r="AK83" s="7">
        <f t="shared" si="31"/>
        <v>0.8</v>
      </c>
      <c r="AL83" s="21"/>
      <c r="AM83" s="11"/>
      <c r="AN83" s="46">
        <v>5744.7132432432418</v>
      </c>
      <c r="AO83" s="29">
        <v>1.92E-3</v>
      </c>
      <c r="AQ83" s="29">
        <f t="shared" si="32"/>
        <v>7.4966896036059536</v>
      </c>
      <c r="AR83" s="29">
        <f t="shared" si="33"/>
        <v>0.8</v>
      </c>
      <c r="AT83" s="11"/>
      <c r="AV83" s="26">
        <v>1.92E-3</v>
      </c>
      <c r="AX83" s="26">
        <f t="shared" si="34"/>
        <v>0</v>
      </c>
      <c r="AY83" s="26">
        <f t="shared" si="35"/>
        <v>0.8</v>
      </c>
      <c r="BA83" s="11"/>
      <c r="BC83" s="35">
        <v>7120.7456470588204</v>
      </c>
      <c r="BD83" s="36">
        <v>1.92E-3</v>
      </c>
      <c r="BF83" s="36">
        <f t="shared" si="36"/>
        <v>9.2923732833861674</v>
      </c>
      <c r="BG83" s="36">
        <f t="shared" si="37"/>
        <v>0.8</v>
      </c>
      <c r="BI83" s="11"/>
      <c r="BK83" s="11"/>
    </row>
    <row r="84" spans="1:63" x14ac:dyDescent="0.3">
      <c r="A84" s="15">
        <v>0.15326000000000001</v>
      </c>
      <c r="B84" s="5">
        <v>2.0000000000000001E-4</v>
      </c>
      <c r="C84" s="5">
        <v>2.3999999999999998E-3</v>
      </c>
      <c r="E84" s="46">
        <v>4578.97</v>
      </c>
      <c r="F84" s="9">
        <v>1.944E-3</v>
      </c>
      <c r="H84" s="13">
        <f t="shared" si="38"/>
        <v>5.9754273783113669</v>
      </c>
      <c r="I84" s="9">
        <f t="shared" si="39"/>
        <v>0.81</v>
      </c>
      <c r="J84" s="18"/>
      <c r="K84" s="17"/>
      <c r="P84" s="21"/>
      <c r="Q84" s="11"/>
      <c r="S84" s="46">
        <v>4580.7209677419351</v>
      </c>
      <c r="T84" s="31">
        <v>1.944E-3</v>
      </c>
      <c r="V84" s="31">
        <f t="shared" si="26"/>
        <v>5.9777123420878704</v>
      </c>
      <c r="W84" s="31">
        <f t="shared" si="27"/>
        <v>0.81</v>
      </c>
      <c r="Y84" s="11"/>
      <c r="Z84" s="46">
        <v>5020.9746153846154</v>
      </c>
      <c r="AA84" s="3">
        <v>1.944E-3</v>
      </c>
      <c r="AC84" s="3">
        <f t="shared" si="28"/>
        <v>6.5522310001104209</v>
      </c>
      <c r="AD84" s="3">
        <f t="shared" si="29"/>
        <v>0.81</v>
      </c>
      <c r="AE84" s="21"/>
      <c r="AF84" s="11"/>
      <c r="AG84" s="37">
        <v>5341.3004000000001</v>
      </c>
      <c r="AH84" s="37">
        <v>1.944E-3</v>
      </c>
      <c r="AJ84" s="7">
        <f t="shared" si="30"/>
        <v>6.9702471616860242</v>
      </c>
      <c r="AK84" s="7">
        <f t="shared" si="31"/>
        <v>0.81</v>
      </c>
      <c r="AL84" s="21"/>
      <c r="AM84" s="11"/>
      <c r="AN84" s="46">
        <v>5692.0156756756751</v>
      </c>
      <c r="AO84" s="29">
        <v>1.944E-3</v>
      </c>
      <c r="AQ84" s="29">
        <f t="shared" si="32"/>
        <v>7.4279207564604928</v>
      </c>
      <c r="AR84" s="29">
        <f t="shared" si="33"/>
        <v>0.81</v>
      </c>
      <c r="AT84" s="11"/>
      <c r="AV84" s="26">
        <v>1.944E-3</v>
      </c>
      <c r="AX84" s="26">
        <f t="shared" si="34"/>
        <v>0</v>
      </c>
      <c r="AY84" s="26">
        <f t="shared" si="35"/>
        <v>0.81</v>
      </c>
      <c r="BA84" s="11"/>
      <c r="BC84" s="35">
        <v>7084.2064705882349</v>
      </c>
      <c r="BD84" s="36">
        <v>1.944E-3</v>
      </c>
      <c r="BF84" s="36">
        <f t="shared" si="36"/>
        <v>9.2446906832679563</v>
      </c>
      <c r="BG84" s="36">
        <f t="shared" si="37"/>
        <v>0.81</v>
      </c>
      <c r="BI84" s="11"/>
      <c r="BK84" s="11"/>
    </row>
    <row r="85" spans="1:63" x14ac:dyDescent="0.3">
      <c r="A85" s="15">
        <v>0.15326000000000001</v>
      </c>
      <c r="B85" s="5">
        <v>2.0000000000000001E-4</v>
      </c>
      <c r="C85" s="5">
        <v>2.3999999999999998E-3</v>
      </c>
      <c r="E85" s="46">
        <v>4564.75</v>
      </c>
      <c r="F85" s="9">
        <v>1.9680000000000001E-3</v>
      </c>
      <c r="H85" s="13">
        <f t="shared" si="38"/>
        <v>5.9568706772804383</v>
      </c>
      <c r="I85" s="9">
        <f t="shared" si="39"/>
        <v>0.82000000000000017</v>
      </c>
      <c r="J85" s="18"/>
      <c r="K85" s="17"/>
      <c r="P85" s="21"/>
      <c r="Q85" s="11"/>
      <c r="S85" s="46">
        <v>4566.1829032258056</v>
      </c>
      <c r="T85" s="31">
        <v>1.9680000000000001E-3</v>
      </c>
      <c r="V85" s="31">
        <f t="shared" si="26"/>
        <v>5.9587405757872967</v>
      </c>
      <c r="W85" s="31">
        <f t="shared" si="27"/>
        <v>0.82000000000000017</v>
      </c>
      <c r="Y85" s="11"/>
      <c r="Z85" s="46">
        <v>4873.4176923076921</v>
      </c>
      <c r="AA85" s="3">
        <v>1.9680000000000001E-3</v>
      </c>
      <c r="AC85" s="3">
        <f t="shared" si="28"/>
        <v>6.3596733554843947</v>
      </c>
      <c r="AD85" s="3">
        <f t="shared" si="29"/>
        <v>0.82000000000000017</v>
      </c>
      <c r="AE85" s="21"/>
      <c r="AF85" s="11"/>
      <c r="AG85" s="37">
        <v>5253.0927999999994</v>
      </c>
      <c r="AH85" s="37">
        <v>1.9680000000000001E-3</v>
      </c>
      <c r="AJ85" s="7">
        <f t="shared" si="30"/>
        <v>6.8551387185175514</v>
      </c>
      <c r="AK85" s="7">
        <f t="shared" si="31"/>
        <v>0.82000000000000017</v>
      </c>
      <c r="AL85" s="21"/>
      <c r="AM85" s="11"/>
      <c r="AN85" s="46">
        <v>5579.0108108108097</v>
      </c>
      <c r="AO85" s="29">
        <v>1.9680000000000001E-3</v>
      </c>
      <c r="AQ85" s="29">
        <f t="shared" si="32"/>
        <v>7.2804525783776723</v>
      </c>
      <c r="AR85" s="29">
        <f t="shared" si="33"/>
        <v>0.82000000000000017</v>
      </c>
      <c r="AT85" s="11"/>
      <c r="AV85" s="26">
        <v>1.9680000000000001E-3</v>
      </c>
      <c r="AX85" s="26">
        <f t="shared" si="34"/>
        <v>0</v>
      </c>
      <c r="AY85" s="26">
        <f t="shared" si="35"/>
        <v>0.82000000000000017</v>
      </c>
      <c r="BA85" s="11"/>
      <c r="BC85" s="35">
        <v>7019.0290588235293</v>
      </c>
      <c r="BD85" s="36">
        <v>1.9680000000000001E-3</v>
      </c>
      <c r="BF85" s="36">
        <f t="shared" si="36"/>
        <v>9.1596359895909298</v>
      </c>
      <c r="BG85" s="36">
        <f t="shared" si="37"/>
        <v>0.82000000000000017</v>
      </c>
      <c r="BI85" s="11"/>
      <c r="BK85" s="11"/>
    </row>
    <row r="86" spans="1:63" x14ac:dyDescent="0.3">
      <c r="A86" s="15">
        <v>0.15326000000000001</v>
      </c>
      <c r="B86" s="5">
        <v>2.0000000000000001E-4</v>
      </c>
      <c r="C86" s="5">
        <v>2.3999999999999998E-3</v>
      </c>
      <c r="E86" s="46">
        <v>4551.04</v>
      </c>
      <c r="F86" s="9">
        <v>1.9919999999999998E-3</v>
      </c>
      <c r="H86" s="13">
        <f t="shared" si="38"/>
        <v>5.9389795119404933</v>
      </c>
      <c r="I86" s="9">
        <f t="shared" si="39"/>
        <v>0.83</v>
      </c>
      <c r="J86" s="18"/>
      <c r="K86" s="17"/>
      <c r="P86" s="21"/>
      <c r="Q86" s="11"/>
      <c r="S86" s="46">
        <v>4552.3516129032269</v>
      </c>
      <c r="T86" s="31">
        <v>1.9919999999999998E-3</v>
      </c>
      <c r="V86" s="31">
        <f t="shared" si="26"/>
        <v>5.9406911299794167</v>
      </c>
      <c r="W86" s="31">
        <f t="shared" si="27"/>
        <v>0.83</v>
      </c>
      <c r="Y86" s="11"/>
      <c r="Z86" s="46">
        <v>4877.4315384615384</v>
      </c>
      <c r="AA86" s="3">
        <v>1.9919999999999998E-3</v>
      </c>
      <c r="AC86" s="3">
        <f t="shared" si="28"/>
        <v>6.364911312099097</v>
      </c>
      <c r="AD86" s="3">
        <f t="shared" si="29"/>
        <v>0.83</v>
      </c>
      <c r="AE86" s="21"/>
      <c r="AF86" s="11"/>
      <c r="AG86" s="37">
        <v>5241.8979999999992</v>
      </c>
      <c r="AH86" s="37">
        <v>1.9919999999999998E-3</v>
      </c>
      <c r="AJ86" s="7">
        <f t="shared" si="30"/>
        <v>6.840529818608899</v>
      </c>
      <c r="AK86" s="7">
        <f t="shared" si="31"/>
        <v>0.83</v>
      </c>
      <c r="AL86" s="21"/>
      <c r="AM86" s="11"/>
      <c r="AN86" s="46">
        <v>5540.889729729729</v>
      </c>
      <c r="AO86" s="29">
        <v>1.9919999999999998E-3</v>
      </c>
      <c r="AQ86" s="29">
        <f t="shared" si="32"/>
        <v>7.2307056371260972</v>
      </c>
      <c r="AR86" s="29">
        <f t="shared" si="33"/>
        <v>0.83</v>
      </c>
      <c r="AT86" s="11"/>
      <c r="AV86" s="26">
        <v>1.9919999999999998E-3</v>
      </c>
      <c r="AX86" s="26">
        <f t="shared" si="34"/>
        <v>0</v>
      </c>
      <c r="AY86" s="26">
        <f t="shared" si="35"/>
        <v>0.83</v>
      </c>
      <c r="BA86" s="11"/>
      <c r="BC86" s="35">
        <v>6974.6542352941187</v>
      </c>
      <c r="BD86" s="36">
        <v>1.9919999999999998E-3</v>
      </c>
      <c r="BF86" s="36">
        <f t="shared" si="36"/>
        <v>9.101728089904892</v>
      </c>
      <c r="BG86" s="36">
        <f t="shared" si="37"/>
        <v>0.83</v>
      </c>
      <c r="BI86" s="11"/>
      <c r="BK86" s="11"/>
    </row>
    <row r="87" spans="1:63" x14ac:dyDescent="0.3">
      <c r="A87" s="15">
        <v>0.15326000000000001</v>
      </c>
      <c r="B87" s="5">
        <v>2.0000000000000001E-4</v>
      </c>
      <c r="C87" s="5">
        <v>2.3999999999999998E-3</v>
      </c>
      <c r="E87" s="46">
        <v>4538.03</v>
      </c>
      <c r="F87" s="9">
        <v>2.016E-3</v>
      </c>
      <c r="H87" s="13">
        <f t="shared" si="38"/>
        <v>5.9220018269607202</v>
      </c>
      <c r="I87" s="9">
        <f t="shared" si="39"/>
        <v>0.84000000000000008</v>
      </c>
      <c r="J87" s="18"/>
      <c r="K87" s="17"/>
      <c r="P87" s="21"/>
      <c r="Q87" s="11"/>
      <c r="S87" s="46">
        <v>4539.2290322580648</v>
      </c>
      <c r="T87" s="31">
        <v>2.016E-3</v>
      </c>
      <c r="V87" s="31">
        <f t="shared" si="26"/>
        <v>5.9235665304163705</v>
      </c>
      <c r="W87" s="31">
        <f t="shared" si="27"/>
        <v>0.84000000000000008</v>
      </c>
      <c r="Y87" s="11"/>
      <c r="Z87" s="46">
        <v>4869.53923076923</v>
      </c>
      <c r="AA87" s="3">
        <v>2.016E-3</v>
      </c>
      <c r="AC87" s="3">
        <f t="shared" si="28"/>
        <v>6.3546120719942971</v>
      </c>
      <c r="AD87" s="3">
        <f t="shared" si="29"/>
        <v>0.84000000000000008</v>
      </c>
      <c r="AE87" s="21"/>
      <c r="AF87" s="11"/>
      <c r="AG87" s="37">
        <v>5209.8104000000003</v>
      </c>
      <c r="AH87" s="37">
        <v>2.016E-3</v>
      </c>
      <c r="AJ87" s="7">
        <f t="shared" si="30"/>
        <v>6.7986564008873804</v>
      </c>
      <c r="AK87" s="7">
        <f t="shared" si="31"/>
        <v>0.84000000000000008</v>
      </c>
      <c r="AL87" s="21"/>
      <c r="AM87" s="11"/>
      <c r="AN87" s="46">
        <v>5500.6102702702701</v>
      </c>
      <c r="AO87" s="29">
        <v>2.016E-3</v>
      </c>
      <c r="AQ87" s="29">
        <f t="shared" si="32"/>
        <v>7.1781420726481411</v>
      </c>
      <c r="AR87" s="29">
        <f t="shared" si="33"/>
        <v>0.84000000000000008</v>
      </c>
      <c r="AT87" s="11"/>
      <c r="AV87" s="26">
        <v>2.016E-3</v>
      </c>
      <c r="AX87" s="26">
        <f t="shared" si="34"/>
        <v>0</v>
      </c>
      <c r="AY87" s="26">
        <f t="shared" si="35"/>
        <v>0.84000000000000008</v>
      </c>
      <c r="BA87" s="11"/>
      <c r="BC87" s="35">
        <v>6921.561999999999</v>
      </c>
      <c r="BD87" s="36">
        <v>2.016E-3</v>
      </c>
      <c r="BF87" s="36">
        <f t="shared" si="36"/>
        <v>9.0324442124494304</v>
      </c>
      <c r="BG87" s="36">
        <f t="shared" si="37"/>
        <v>0.84000000000000008</v>
      </c>
      <c r="BI87" s="11"/>
      <c r="BK87" s="11"/>
    </row>
    <row r="88" spans="1:63" x14ac:dyDescent="0.3">
      <c r="A88" s="15">
        <v>0.15326000000000001</v>
      </c>
      <c r="B88" s="5">
        <v>2.0000000000000001E-4</v>
      </c>
      <c r="C88" s="5">
        <v>2.3999999999999998E-3</v>
      </c>
      <c r="E88" s="46">
        <v>4525.71</v>
      </c>
      <c r="F88" s="9">
        <v>2.0400000000000001E-3</v>
      </c>
      <c r="H88" s="13">
        <f t="shared" si="38"/>
        <v>5.9059245726216885</v>
      </c>
      <c r="I88" s="9">
        <f t="shared" si="39"/>
        <v>0.85000000000000009</v>
      </c>
      <c r="J88" s="18"/>
      <c r="K88" s="17"/>
      <c r="P88" s="21"/>
      <c r="Q88" s="11"/>
      <c r="S88" s="46">
        <v>4526.7190322580645</v>
      </c>
      <c r="T88" s="31">
        <v>2.0400000000000001E-3</v>
      </c>
      <c r="V88" s="31">
        <f t="shared" si="26"/>
        <v>5.9072413314081489</v>
      </c>
      <c r="W88" s="31">
        <f t="shared" si="27"/>
        <v>0.85000000000000009</v>
      </c>
      <c r="Y88" s="11"/>
      <c r="Z88" s="46">
        <v>4817.0753846153848</v>
      </c>
      <c r="AA88" s="3">
        <v>2.0400000000000001E-3</v>
      </c>
      <c r="AC88" s="3">
        <f t="shared" si="28"/>
        <v>6.2861482247362455</v>
      </c>
      <c r="AD88" s="3">
        <f t="shared" si="29"/>
        <v>0.85000000000000009</v>
      </c>
      <c r="AE88" s="21"/>
      <c r="AF88" s="11"/>
      <c r="AG88" s="37">
        <v>5154.7648000000008</v>
      </c>
      <c r="AH88" s="37">
        <v>2.0400000000000001E-3</v>
      </c>
      <c r="AJ88" s="7">
        <f t="shared" si="30"/>
        <v>6.7268234372960993</v>
      </c>
      <c r="AK88" s="7">
        <f t="shared" si="31"/>
        <v>0.85000000000000009</v>
      </c>
      <c r="AL88" s="21"/>
      <c r="AM88" s="11"/>
      <c r="AN88" s="46">
        <v>5452.6454054054057</v>
      </c>
      <c r="AO88" s="29">
        <v>2.0400000000000001E-3</v>
      </c>
      <c r="AQ88" s="29">
        <f t="shared" si="32"/>
        <v>7.1155492697447551</v>
      </c>
      <c r="AR88" s="29">
        <f t="shared" si="33"/>
        <v>0.85000000000000009</v>
      </c>
      <c r="AT88" s="11"/>
      <c r="AV88" s="26">
        <v>2.0400000000000001E-3</v>
      </c>
      <c r="AX88" s="26">
        <f t="shared" si="34"/>
        <v>0</v>
      </c>
      <c r="AY88" s="26">
        <f t="shared" si="35"/>
        <v>0.85000000000000009</v>
      </c>
      <c r="BA88" s="11"/>
      <c r="BC88" s="35">
        <v>6872.1110588235288</v>
      </c>
      <c r="BD88" s="36">
        <v>2.0400000000000001E-3</v>
      </c>
      <c r="BF88" s="36">
        <f t="shared" si="36"/>
        <v>8.9679121216540896</v>
      </c>
      <c r="BG88" s="36">
        <f t="shared" si="37"/>
        <v>0.85000000000000009</v>
      </c>
      <c r="BI88" s="11"/>
      <c r="BK88" s="11"/>
    </row>
    <row r="89" spans="1:63" x14ac:dyDescent="0.3">
      <c r="A89" s="15">
        <v>0.15326000000000001</v>
      </c>
      <c r="B89" s="5">
        <v>2.0000000000000001E-4</v>
      </c>
      <c r="C89" s="5">
        <v>2.3999999999999998E-3</v>
      </c>
      <c r="E89" s="46">
        <v>4513.8500000000004</v>
      </c>
      <c r="F89" s="9">
        <v>2.0639999999999999E-3</v>
      </c>
      <c r="H89" s="13">
        <f t="shared" si="38"/>
        <v>5.8904476053764849</v>
      </c>
      <c r="I89" s="9">
        <f t="shared" si="39"/>
        <v>0.86</v>
      </c>
      <c r="J89" s="18"/>
      <c r="K89" s="17"/>
      <c r="P89" s="21"/>
      <c r="Q89" s="11"/>
      <c r="S89" s="46">
        <v>4514.8312903225815</v>
      </c>
      <c r="T89" s="31">
        <v>2.0639999999999999E-3</v>
      </c>
      <c r="V89" s="31">
        <f t="shared" si="26"/>
        <v>5.8917281617154922</v>
      </c>
      <c r="W89" s="31">
        <f t="shared" si="27"/>
        <v>0.86</v>
      </c>
      <c r="Y89" s="11"/>
      <c r="Z89" s="46">
        <v>4800.8284615384619</v>
      </c>
      <c r="AA89" s="3">
        <v>2.0639999999999999E-3</v>
      </c>
      <c r="AC89" s="3">
        <f t="shared" si="28"/>
        <v>6.2649464459591044</v>
      </c>
      <c r="AD89" s="3">
        <f t="shared" si="29"/>
        <v>0.86</v>
      </c>
      <c r="AE89" s="21"/>
      <c r="AF89" s="11"/>
      <c r="AG89" s="37">
        <v>5129.7416000000003</v>
      </c>
      <c r="AH89" s="37">
        <v>2.0639999999999999E-3</v>
      </c>
      <c r="AJ89" s="7">
        <f t="shared" si="30"/>
        <v>6.6941688633694385</v>
      </c>
      <c r="AK89" s="7">
        <f t="shared" si="31"/>
        <v>0.86</v>
      </c>
      <c r="AL89" s="21"/>
      <c r="AM89" s="11"/>
      <c r="AN89" s="46">
        <v>5424.5827027027044</v>
      </c>
      <c r="AO89" s="29">
        <v>2.0639999999999999E-3</v>
      </c>
      <c r="AQ89" s="29">
        <f t="shared" si="32"/>
        <v>7.0789282300700833</v>
      </c>
      <c r="AR89" s="29">
        <f t="shared" si="33"/>
        <v>0.86</v>
      </c>
      <c r="AT89" s="11"/>
      <c r="AV89" s="26">
        <v>2.0639999999999999E-3</v>
      </c>
      <c r="AX89" s="26">
        <f t="shared" si="34"/>
        <v>0</v>
      </c>
      <c r="AY89" s="26">
        <f t="shared" si="35"/>
        <v>0.86</v>
      </c>
      <c r="BA89" s="11"/>
      <c r="BC89" s="35">
        <v>6828.8050588235301</v>
      </c>
      <c r="BD89" s="36">
        <v>2.0639999999999999E-3</v>
      </c>
      <c r="BF89" s="36">
        <f t="shared" si="36"/>
        <v>8.9113990066860627</v>
      </c>
      <c r="BG89" s="36">
        <f t="shared" si="37"/>
        <v>0.86</v>
      </c>
      <c r="BI89" s="11"/>
      <c r="BK89" s="11"/>
    </row>
    <row r="90" spans="1:63" x14ac:dyDescent="0.3">
      <c r="A90" s="15">
        <v>0.15326000000000001</v>
      </c>
      <c r="B90" s="5">
        <v>2.0000000000000001E-4</v>
      </c>
      <c r="C90" s="5">
        <v>2.3999999999999998E-3</v>
      </c>
      <c r="E90" s="46">
        <v>4502.8900000000003</v>
      </c>
      <c r="F90" s="9">
        <v>2.088E-3</v>
      </c>
      <c r="H90" s="13">
        <f t="shared" si="38"/>
        <v>5.8761451128800735</v>
      </c>
      <c r="I90" s="9">
        <f t="shared" si="39"/>
        <v>0.87000000000000011</v>
      </c>
      <c r="J90" s="18"/>
      <c r="K90" s="17"/>
      <c r="P90" s="21"/>
      <c r="Q90" s="11"/>
      <c r="S90" s="46">
        <v>4503.6383870967747</v>
      </c>
      <c r="T90" s="31">
        <v>2.088E-3</v>
      </c>
      <c r="V90" s="31">
        <f t="shared" si="26"/>
        <v>5.8771217370439448</v>
      </c>
      <c r="W90" s="31">
        <f t="shared" si="27"/>
        <v>0.87000000000000011</v>
      </c>
      <c r="Y90" s="11"/>
      <c r="Z90" s="46">
        <v>4969.502307692308</v>
      </c>
      <c r="AA90" s="3">
        <v>2.088E-3</v>
      </c>
      <c r="AC90" s="3">
        <f t="shared" si="28"/>
        <v>6.4850610827251831</v>
      </c>
      <c r="AD90" s="3">
        <f t="shared" si="29"/>
        <v>0.87000000000000011</v>
      </c>
      <c r="AE90" s="21"/>
      <c r="AF90" s="11"/>
      <c r="AG90" s="37">
        <v>5213.4267999999993</v>
      </c>
      <c r="AH90" s="37">
        <v>2.088E-3</v>
      </c>
      <c r="AJ90" s="7">
        <f t="shared" si="30"/>
        <v>6.8033757014224188</v>
      </c>
      <c r="AK90" s="7">
        <f t="shared" si="31"/>
        <v>0.87000000000000011</v>
      </c>
      <c r="AL90" s="21"/>
      <c r="AM90" s="11"/>
      <c r="AN90" s="46">
        <v>5481.132162162161</v>
      </c>
      <c r="AO90" s="29">
        <v>2.088E-3</v>
      </c>
      <c r="AQ90" s="29">
        <f t="shared" si="32"/>
        <v>7.1527236880623271</v>
      </c>
      <c r="AR90" s="29">
        <f t="shared" si="33"/>
        <v>0.87000000000000011</v>
      </c>
      <c r="AT90" s="11"/>
      <c r="AV90" s="26">
        <v>2.088E-3</v>
      </c>
      <c r="AX90" s="26">
        <f t="shared" si="34"/>
        <v>0</v>
      </c>
      <c r="AY90" s="26">
        <f t="shared" si="35"/>
        <v>0.87000000000000011</v>
      </c>
      <c r="BA90" s="11"/>
      <c r="BC90" s="35">
        <v>6827.5991764705905</v>
      </c>
      <c r="BD90" s="36">
        <v>2.088E-3</v>
      </c>
      <c r="BF90" s="36">
        <f t="shared" si="36"/>
        <v>8.9098253640487943</v>
      </c>
      <c r="BG90" s="36">
        <f t="shared" si="37"/>
        <v>0.87000000000000011</v>
      </c>
      <c r="BI90" s="11"/>
      <c r="BK90" s="11"/>
    </row>
    <row r="91" spans="1:63" x14ac:dyDescent="0.3">
      <c r="A91" s="15">
        <v>0.15326000000000001</v>
      </c>
      <c r="B91" s="5">
        <v>2.0000000000000001E-4</v>
      </c>
      <c r="C91" s="5">
        <v>2.3999999999999998E-3</v>
      </c>
      <c r="E91" s="46">
        <v>4492.37</v>
      </c>
      <c r="F91" s="9">
        <v>2.1120000000000002E-3</v>
      </c>
      <c r="H91" s="13">
        <f t="shared" si="38"/>
        <v>5.8624168080386267</v>
      </c>
      <c r="I91" s="9">
        <f t="shared" si="39"/>
        <v>0.88000000000000012</v>
      </c>
      <c r="J91" s="18"/>
      <c r="K91" s="17"/>
      <c r="P91" s="21"/>
      <c r="Q91" s="11"/>
      <c r="S91" s="46">
        <v>4493.1141935483874</v>
      </c>
      <c r="T91" s="31">
        <v>2.1120000000000002E-3</v>
      </c>
      <c r="V91" s="31">
        <f t="shared" si="26"/>
        <v>5.8633879597395113</v>
      </c>
      <c r="W91" s="31">
        <f t="shared" si="27"/>
        <v>0.88000000000000012</v>
      </c>
      <c r="Y91" s="11"/>
      <c r="Z91" s="46">
        <v>5094.5892307692311</v>
      </c>
      <c r="AA91" s="3">
        <v>2.1120000000000002E-3</v>
      </c>
      <c r="AC91" s="3">
        <f t="shared" si="28"/>
        <v>6.6482960077896784</v>
      </c>
      <c r="AD91" s="3">
        <f t="shared" si="29"/>
        <v>0.88000000000000012</v>
      </c>
      <c r="AE91" s="21"/>
      <c r="AF91" s="11"/>
      <c r="AG91" s="37">
        <v>5278.9776000000002</v>
      </c>
      <c r="AH91" s="37">
        <v>2.1120000000000002E-3</v>
      </c>
      <c r="AJ91" s="7">
        <f t="shared" si="30"/>
        <v>6.8889176562703902</v>
      </c>
      <c r="AK91" s="7">
        <f t="shared" si="31"/>
        <v>0.88000000000000012</v>
      </c>
      <c r="AL91" s="21"/>
      <c r="AM91" s="11"/>
      <c r="AN91" s="46">
        <v>5537.3748648648643</v>
      </c>
      <c r="AO91" s="29">
        <v>2.1120000000000002E-3</v>
      </c>
      <c r="AQ91" s="29">
        <f t="shared" si="32"/>
        <v>7.2261188370936509</v>
      </c>
      <c r="AR91" s="29">
        <f t="shared" si="33"/>
        <v>0.88000000000000012</v>
      </c>
      <c r="AT91" s="11"/>
      <c r="AV91" s="26">
        <v>2.1120000000000002E-3</v>
      </c>
      <c r="AX91" s="26">
        <f t="shared" si="34"/>
        <v>0</v>
      </c>
      <c r="AY91" s="26">
        <f t="shared" si="35"/>
        <v>0.88000000000000012</v>
      </c>
      <c r="BA91" s="11"/>
      <c r="BC91" s="35">
        <v>6836.4541176470602</v>
      </c>
      <c r="BD91" s="36">
        <v>2.1120000000000002E-3</v>
      </c>
      <c r="BF91" s="36">
        <f t="shared" si="36"/>
        <v>8.9213808138419157</v>
      </c>
      <c r="BG91" s="36">
        <f t="shared" si="37"/>
        <v>0.88000000000000012</v>
      </c>
      <c r="BI91" s="11"/>
      <c r="BK91" s="11"/>
    </row>
    <row r="92" spans="1:63" x14ac:dyDescent="0.3">
      <c r="A92" s="15">
        <v>0.15326000000000001</v>
      </c>
      <c r="B92" s="5">
        <v>2.0000000000000001E-4</v>
      </c>
      <c r="C92" s="5">
        <v>2.3999999999999998E-3</v>
      </c>
      <c r="E92" s="46">
        <v>4482.71</v>
      </c>
      <c r="F92" s="9">
        <v>2.1359999999999999E-3</v>
      </c>
      <c r="H92" s="13">
        <f t="shared" si="38"/>
        <v>5.8498107790682505</v>
      </c>
      <c r="I92" s="9">
        <f t="shared" si="39"/>
        <v>0.89</v>
      </c>
      <c r="J92" s="18"/>
      <c r="K92" s="17"/>
      <c r="P92" s="21"/>
      <c r="Q92" s="11"/>
      <c r="S92" s="46">
        <v>4483.2338709677433</v>
      </c>
      <c r="T92" s="31">
        <v>2.1359999999999999E-3</v>
      </c>
      <c r="V92" s="31">
        <f t="shared" si="26"/>
        <v>5.8504944159829613</v>
      </c>
      <c r="W92" s="31">
        <f t="shared" si="27"/>
        <v>0.89</v>
      </c>
      <c r="Y92" s="11"/>
      <c r="Z92" s="46">
        <v>4867.3707692307689</v>
      </c>
      <c r="AA92" s="3">
        <v>2.1359999999999999E-3</v>
      </c>
      <c r="AC92" s="3">
        <f t="shared" si="28"/>
        <v>6.3517822905269075</v>
      </c>
      <c r="AD92" s="3">
        <f t="shared" si="29"/>
        <v>0.89</v>
      </c>
      <c r="AE92" s="21"/>
      <c r="AF92" s="11"/>
      <c r="AG92" s="37">
        <v>5159.4796000000015</v>
      </c>
      <c r="AH92" s="37">
        <v>2.1359999999999999E-3</v>
      </c>
      <c r="AJ92" s="7">
        <f t="shared" si="30"/>
        <v>6.7329761190134434</v>
      </c>
      <c r="AK92" s="7">
        <f t="shared" si="31"/>
        <v>0.89</v>
      </c>
      <c r="AL92" s="21"/>
      <c r="AM92" s="11"/>
      <c r="AN92" s="46">
        <v>5476.0502702702715</v>
      </c>
      <c r="AO92" s="29">
        <v>2.1359999999999999E-3</v>
      </c>
      <c r="AQ92" s="29">
        <f t="shared" si="32"/>
        <v>7.146091961725527</v>
      </c>
      <c r="AR92" s="29">
        <f t="shared" si="33"/>
        <v>0.89</v>
      </c>
      <c r="AT92" s="11"/>
      <c r="AV92" s="26">
        <v>2.1359999999999999E-3</v>
      </c>
      <c r="AX92" s="26">
        <f t="shared" si="34"/>
        <v>0</v>
      </c>
      <c r="AY92" s="26">
        <f t="shared" si="35"/>
        <v>0.89</v>
      </c>
      <c r="BA92" s="11"/>
      <c r="BC92" s="35">
        <v>6799.4020000000019</v>
      </c>
      <c r="BD92" s="36">
        <v>2.1359999999999999E-3</v>
      </c>
      <c r="BF92" s="36">
        <f t="shared" si="36"/>
        <v>8.8730288398799448</v>
      </c>
      <c r="BG92" s="36">
        <f t="shared" si="37"/>
        <v>0.89</v>
      </c>
      <c r="BI92" s="11"/>
      <c r="BK92" s="11"/>
    </row>
    <row r="93" spans="1:63" x14ac:dyDescent="0.3">
      <c r="A93" s="15">
        <v>0.15326000000000001</v>
      </c>
      <c r="B93" s="5">
        <v>2.0000000000000001E-4</v>
      </c>
      <c r="C93" s="5">
        <v>2.3999999999999998E-3</v>
      </c>
      <c r="E93" s="46">
        <v>4473.4799999999996</v>
      </c>
      <c r="F93" s="9">
        <v>2.16E-3</v>
      </c>
      <c r="H93" s="13">
        <f t="shared" si="38"/>
        <v>5.8377658880334069</v>
      </c>
      <c r="I93" s="9">
        <f t="shared" si="39"/>
        <v>0.90000000000000013</v>
      </c>
      <c r="J93" s="18"/>
      <c r="K93" s="17"/>
      <c r="P93" s="21"/>
      <c r="Q93" s="11"/>
      <c r="S93" s="46">
        <v>4474.0735483870967</v>
      </c>
      <c r="T93" s="31">
        <v>2.16E-3</v>
      </c>
      <c r="V93" s="31">
        <f t="shared" si="26"/>
        <v>5.8385404520254429</v>
      </c>
      <c r="W93" s="31">
        <f t="shared" si="27"/>
        <v>0.90000000000000013</v>
      </c>
      <c r="Y93" s="11"/>
      <c r="Z93" s="46">
        <v>4813.5384615384619</v>
      </c>
      <c r="AA93" s="3">
        <v>2.16E-3</v>
      </c>
      <c r="AC93" s="3">
        <f t="shared" si="28"/>
        <v>6.2815326393559463</v>
      </c>
      <c r="AD93" s="3">
        <f t="shared" si="29"/>
        <v>0.90000000000000013</v>
      </c>
      <c r="AE93" s="21"/>
      <c r="AF93" s="11"/>
      <c r="AG93" s="37">
        <v>5139.8143999999993</v>
      </c>
      <c r="AH93" s="37">
        <v>2.16E-3</v>
      </c>
      <c r="AJ93" s="7">
        <f t="shared" si="30"/>
        <v>6.7073135847579257</v>
      </c>
      <c r="AK93" s="7">
        <f t="shared" si="31"/>
        <v>0.90000000000000013</v>
      </c>
      <c r="AL93" s="21"/>
      <c r="AM93" s="11"/>
      <c r="AN93" s="46">
        <v>5473.2167567567558</v>
      </c>
      <c r="AO93" s="29">
        <v>2.16E-3</v>
      </c>
      <c r="AQ93" s="29">
        <f t="shared" si="32"/>
        <v>7.1423943060899848</v>
      </c>
      <c r="AR93" s="29">
        <f t="shared" si="33"/>
        <v>0.90000000000000013</v>
      </c>
      <c r="AT93" s="11"/>
      <c r="AV93" s="26">
        <v>2.16E-3</v>
      </c>
      <c r="AX93" s="26">
        <f t="shared" si="34"/>
        <v>0</v>
      </c>
      <c r="AY93" s="26">
        <f t="shared" si="35"/>
        <v>0.90000000000000013</v>
      </c>
      <c r="BA93" s="11"/>
      <c r="BC93" s="35">
        <v>6792.9268235294094</v>
      </c>
      <c r="BD93" s="36">
        <v>2.16E-3</v>
      </c>
      <c r="BF93" s="36">
        <f t="shared" si="36"/>
        <v>8.8645789162591786</v>
      </c>
      <c r="BG93" s="36">
        <f t="shared" si="37"/>
        <v>0.90000000000000013</v>
      </c>
      <c r="BI93" s="11"/>
      <c r="BK93" s="11"/>
    </row>
    <row r="94" spans="1:63" x14ac:dyDescent="0.3">
      <c r="A94" s="15">
        <v>0.15326000000000001</v>
      </c>
      <c r="B94" s="5">
        <v>2.0000000000000001E-4</v>
      </c>
      <c r="C94" s="5">
        <v>2.3999999999999998E-3</v>
      </c>
      <c r="E94" s="46">
        <v>4465.09</v>
      </c>
      <c r="F94" s="9">
        <v>2.1840000000000002E-3</v>
      </c>
      <c r="H94" s="13">
        <f t="shared" si="38"/>
        <v>5.8268171734307712</v>
      </c>
      <c r="I94" s="9">
        <f t="shared" si="39"/>
        <v>0.91000000000000014</v>
      </c>
      <c r="J94" s="18"/>
      <c r="K94" s="17"/>
      <c r="P94" s="21"/>
      <c r="Q94" s="11"/>
      <c r="S94" s="46">
        <v>4465.59064516129</v>
      </c>
      <c r="T94" s="31">
        <v>2.1840000000000002E-3</v>
      </c>
      <c r="V94" s="31">
        <f t="shared" si="26"/>
        <v>5.8274705013197057</v>
      </c>
      <c r="W94" s="31">
        <f t="shared" si="27"/>
        <v>0.91000000000000014</v>
      </c>
      <c r="Y94" s="11"/>
      <c r="Z94" s="46">
        <v>4899.8284615384619</v>
      </c>
      <c r="AA94" s="3">
        <v>2.1840000000000002E-3</v>
      </c>
      <c r="AC94" s="3">
        <f t="shared" si="28"/>
        <v>6.394138668326323</v>
      </c>
      <c r="AD94" s="3">
        <f t="shared" si="29"/>
        <v>0.91000000000000014</v>
      </c>
      <c r="AE94" s="21"/>
      <c r="AF94" s="11"/>
      <c r="AG94" s="37">
        <v>5208.5431999999992</v>
      </c>
      <c r="AH94" s="37">
        <v>2.1840000000000002E-3</v>
      </c>
      <c r="AJ94" s="7">
        <f t="shared" si="30"/>
        <v>6.79700274044108</v>
      </c>
      <c r="AK94" s="7">
        <f t="shared" si="31"/>
        <v>0.91000000000000014</v>
      </c>
      <c r="AL94" s="21"/>
      <c r="AM94" s="11"/>
      <c r="AN94" s="46">
        <v>5523.7208108108098</v>
      </c>
      <c r="AO94" s="29">
        <v>2.1840000000000002E-3</v>
      </c>
      <c r="AQ94" s="29">
        <f t="shared" si="32"/>
        <v>7.2083006796434947</v>
      </c>
      <c r="AR94" s="29">
        <f t="shared" si="33"/>
        <v>0.91000000000000014</v>
      </c>
      <c r="AT94" s="11"/>
      <c r="AV94" s="26">
        <v>2.1840000000000002E-3</v>
      </c>
      <c r="AX94" s="26">
        <f t="shared" si="34"/>
        <v>0</v>
      </c>
      <c r="AY94" s="26">
        <f t="shared" si="35"/>
        <v>0.91000000000000014</v>
      </c>
      <c r="BA94" s="11"/>
      <c r="BC94" s="35">
        <v>6798.9242352941183</v>
      </c>
      <c r="BD94" s="36">
        <v>2.1840000000000002E-3</v>
      </c>
      <c r="BF94" s="36">
        <f t="shared" si="36"/>
        <v>8.8724053703433619</v>
      </c>
      <c r="BG94" s="36">
        <f t="shared" si="37"/>
        <v>0.91000000000000014</v>
      </c>
      <c r="BI94" s="11"/>
      <c r="BK94" s="11"/>
    </row>
    <row r="95" spans="1:63" x14ac:dyDescent="0.3">
      <c r="A95" s="15">
        <v>0.15326000000000001</v>
      </c>
      <c r="B95" s="5">
        <v>2.0000000000000001E-4</v>
      </c>
      <c r="C95" s="5">
        <v>2.3999999999999998E-3</v>
      </c>
      <c r="E95" s="46">
        <v>4457.3100000000004</v>
      </c>
      <c r="F95" s="9">
        <v>2.2079999999999999E-3</v>
      </c>
      <c r="H95" s="13">
        <f t="shared" si="38"/>
        <v>5.8166644917134285</v>
      </c>
      <c r="I95" s="9">
        <f t="shared" si="39"/>
        <v>0.92</v>
      </c>
      <c r="J95" s="18"/>
      <c r="K95" s="17"/>
      <c r="P95" s="21"/>
      <c r="Q95" s="11"/>
      <c r="S95" s="46">
        <v>4457.8445161290319</v>
      </c>
      <c r="T95" s="31">
        <v>2.2079999999999999E-3</v>
      </c>
      <c r="V95" s="31">
        <f t="shared" si="26"/>
        <v>5.8173620202649508</v>
      </c>
      <c r="W95" s="31">
        <f t="shared" si="27"/>
        <v>0.92</v>
      </c>
      <c r="Y95" s="11"/>
      <c r="Z95" s="46">
        <v>5021.1007692307694</v>
      </c>
      <c r="AA95" s="3">
        <v>2.2079999999999999E-3</v>
      </c>
      <c r="AC95" s="3">
        <f t="shared" si="28"/>
        <v>6.5523956273401662</v>
      </c>
      <c r="AD95" s="3">
        <f t="shared" si="29"/>
        <v>0.92</v>
      </c>
      <c r="AE95" s="21"/>
      <c r="AF95" s="11"/>
      <c r="AG95" s="37">
        <v>5298.2671999999993</v>
      </c>
      <c r="AH95" s="37">
        <v>2.2079999999999999E-3</v>
      </c>
      <c r="AJ95" s="7">
        <f t="shared" si="30"/>
        <v>6.914090043064073</v>
      </c>
      <c r="AK95" s="7">
        <f t="shared" si="31"/>
        <v>0.92</v>
      </c>
      <c r="AL95" s="21"/>
      <c r="AM95" s="11"/>
      <c r="AN95" s="46">
        <v>5581.899729729731</v>
      </c>
      <c r="AO95" s="29">
        <v>2.2079999999999999E-3</v>
      </c>
      <c r="AQ95" s="29">
        <f t="shared" si="32"/>
        <v>7.2842225365127637</v>
      </c>
      <c r="AR95" s="29">
        <f t="shared" si="33"/>
        <v>0.92</v>
      </c>
      <c r="AT95" s="11"/>
      <c r="AV95" s="26">
        <v>2.2079999999999999E-3</v>
      </c>
      <c r="AX95" s="26">
        <f t="shared" si="34"/>
        <v>0</v>
      </c>
      <c r="AY95" s="26">
        <f t="shared" si="35"/>
        <v>0.92</v>
      </c>
      <c r="BA95" s="11"/>
      <c r="BC95" s="35">
        <v>6817.4767058823518</v>
      </c>
      <c r="BD95" s="36">
        <v>2.2079999999999999E-3</v>
      </c>
      <c r="BF95" s="36">
        <f t="shared" si="36"/>
        <v>8.8966158239362549</v>
      </c>
      <c r="BG95" s="36">
        <f t="shared" si="37"/>
        <v>0.92</v>
      </c>
      <c r="BI95" s="11"/>
      <c r="BK95" s="11"/>
    </row>
    <row r="96" spans="1:63" x14ac:dyDescent="0.3">
      <c r="A96" s="15">
        <v>0.15326000000000001</v>
      </c>
      <c r="B96" s="5">
        <v>2.0000000000000001E-4</v>
      </c>
      <c r="C96" s="5">
        <v>2.3999999999999998E-3</v>
      </c>
      <c r="E96" s="46">
        <v>4450.58</v>
      </c>
      <c r="F96" s="9">
        <v>2.232E-3</v>
      </c>
      <c r="H96" s="13">
        <f t="shared" si="38"/>
        <v>5.8078820305363434</v>
      </c>
      <c r="I96" s="9">
        <f t="shared" si="39"/>
        <v>0.93</v>
      </c>
      <c r="J96" s="18"/>
      <c r="K96" s="17"/>
      <c r="P96" s="21"/>
      <c r="Q96" s="11"/>
      <c r="S96" s="46">
        <v>4450.8325806451612</v>
      </c>
      <c r="T96" s="31">
        <v>2.232E-3</v>
      </c>
      <c r="V96" s="31">
        <f t="shared" si="26"/>
        <v>5.80821164119165</v>
      </c>
      <c r="W96" s="31">
        <f t="shared" si="27"/>
        <v>0.93</v>
      </c>
      <c r="Y96" s="11"/>
      <c r="Z96" s="46">
        <v>4959.7823076923078</v>
      </c>
      <c r="AA96" s="3">
        <v>2.232E-3</v>
      </c>
      <c r="AC96" s="3">
        <f t="shared" si="28"/>
        <v>6.4723767554382201</v>
      </c>
      <c r="AD96" s="3">
        <f t="shared" si="29"/>
        <v>0.93</v>
      </c>
      <c r="AE96" s="21"/>
      <c r="AF96" s="11"/>
      <c r="AG96" s="37">
        <v>5336.9027999999998</v>
      </c>
      <c r="AH96" s="37">
        <v>2.232E-3</v>
      </c>
      <c r="AJ96" s="7">
        <f t="shared" si="30"/>
        <v>6.9645084170690321</v>
      </c>
      <c r="AK96" s="7">
        <f t="shared" si="31"/>
        <v>0.93</v>
      </c>
      <c r="AL96" s="21"/>
      <c r="AM96" s="11"/>
      <c r="AN96" s="46">
        <v>5612.1040540540544</v>
      </c>
      <c r="AO96" s="29">
        <v>2.232E-3</v>
      </c>
      <c r="AQ96" s="29">
        <f t="shared" si="32"/>
        <v>7.3236383323163956</v>
      </c>
      <c r="AR96" s="29">
        <f t="shared" si="33"/>
        <v>0.93</v>
      </c>
      <c r="AT96" s="11"/>
      <c r="AV96" s="26">
        <v>2.232E-3</v>
      </c>
      <c r="AX96" s="26">
        <f t="shared" si="34"/>
        <v>0</v>
      </c>
      <c r="AY96" s="26">
        <f t="shared" si="35"/>
        <v>0.93</v>
      </c>
      <c r="BA96" s="11"/>
      <c r="BC96" s="35">
        <v>6830.4622352941178</v>
      </c>
      <c r="BD96" s="36">
        <v>2.232E-3</v>
      </c>
      <c r="BF96" s="36">
        <f t="shared" si="36"/>
        <v>8.91356157548495</v>
      </c>
      <c r="BG96" s="36">
        <f t="shared" si="37"/>
        <v>0.93</v>
      </c>
      <c r="BI96" s="11"/>
      <c r="BK96" s="11"/>
    </row>
    <row r="97" spans="1:63" x14ac:dyDescent="0.3">
      <c r="A97" s="15">
        <v>0.15326000000000001</v>
      </c>
      <c r="B97" s="5">
        <v>2.0000000000000001E-4</v>
      </c>
      <c r="C97" s="5">
        <v>2.3999999999999998E-3</v>
      </c>
      <c r="E97" s="46">
        <v>4444.26</v>
      </c>
      <c r="F97" s="9">
        <v>2.2560000000000002E-3</v>
      </c>
      <c r="H97" s="13">
        <f t="shared" si="38"/>
        <v>5.7996346078559311</v>
      </c>
      <c r="I97" s="9">
        <f t="shared" si="39"/>
        <v>0.94000000000000017</v>
      </c>
      <c r="J97" s="18"/>
      <c r="K97" s="17"/>
      <c r="P97" s="21"/>
      <c r="Q97" s="11"/>
      <c r="S97" s="46">
        <v>4444.6393548387086</v>
      </c>
      <c r="T97" s="31">
        <v>2.2560000000000002E-3</v>
      </c>
      <c r="V97" s="31">
        <f t="shared" si="26"/>
        <v>5.8001296552769261</v>
      </c>
      <c r="W97" s="31">
        <f t="shared" si="27"/>
        <v>0.94000000000000017</v>
      </c>
      <c r="Y97" s="11"/>
      <c r="Z97" s="46">
        <v>4994.8792307692302</v>
      </c>
      <c r="AA97" s="3">
        <v>2.2560000000000002E-3</v>
      </c>
      <c r="AC97" s="3">
        <f t="shared" si="28"/>
        <v>6.518177255342855</v>
      </c>
      <c r="AD97" s="3">
        <f t="shared" si="29"/>
        <v>0.94000000000000017</v>
      </c>
      <c r="AE97" s="21"/>
      <c r="AF97" s="11"/>
      <c r="AG97" s="37">
        <v>5433.4488000000001</v>
      </c>
      <c r="AH97" s="37">
        <v>2.2560000000000002E-3</v>
      </c>
      <c r="AJ97" s="7">
        <f t="shared" si="30"/>
        <v>7.0904982382878767</v>
      </c>
      <c r="AK97" s="7">
        <f t="shared" si="31"/>
        <v>0.94000000000000017</v>
      </c>
      <c r="AL97" s="21"/>
      <c r="AM97" s="11"/>
      <c r="AN97" s="46">
        <v>5695.7313513513509</v>
      </c>
      <c r="AO97" s="29">
        <v>2.2560000000000002E-3</v>
      </c>
      <c r="AQ97" s="29">
        <f t="shared" si="32"/>
        <v>7.43276960896692</v>
      </c>
      <c r="AR97" s="29">
        <f t="shared" si="33"/>
        <v>0.94000000000000017</v>
      </c>
      <c r="AT97" s="11"/>
      <c r="AV97" s="26">
        <v>2.2560000000000002E-3</v>
      </c>
      <c r="AX97" s="26">
        <f t="shared" si="34"/>
        <v>0</v>
      </c>
      <c r="AY97" s="26">
        <f t="shared" si="35"/>
        <v>0.94000000000000017</v>
      </c>
      <c r="BA97" s="11"/>
      <c r="BC97" s="35">
        <v>6875.0155294117658</v>
      </c>
      <c r="BD97" s="36">
        <v>2.2560000000000002E-3</v>
      </c>
      <c r="BF97" s="36">
        <f t="shared" si="36"/>
        <v>8.9717023742813087</v>
      </c>
      <c r="BG97" s="36">
        <f t="shared" si="37"/>
        <v>0.94000000000000017</v>
      </c>
      <c r="BI97" s="11"/>
      <c r="BK97" s="11"/>
    </row>
    <row r="98" spans="1:63" x14ac:dyDescent="0.3">
      <c r="A98" s="15">
        <v>0.15326000000000001</v>
      </c>
      <c r="B98" s="5">
        <v>2.0000000000000001E-4</v>
      </c>
      <c r="C98" s="5">
        <v>2.3999999999999998E-3</v>
      </c>
      <c r="E98" s="46">
        <v>4439.13</v>
      </c>
      <c r="F98" s="9">
        <v>2.2799999999999999E-3</v>
      </c>
      <c r="H98" s="13">
        <f t="shared" si="38"/>
        <v>5.7929401017878117</v>
      </c>
      <c r="I98" s="9">
        <f t="shared" si="39"/>
        <v>0.95000000000000007</v>
      </c>
      <c r="J98" s="18"/>
      <c r="K98" s="17"/>
      <c r="P98" s="21"/>
      <c r="Q98" s="11"/>
      <c r="S98" s="46">
        <v>4439.2009677419355</v>
      </c>
      <c r="T98" s="31">
        <v>2.2799999999999999E-3</v>
      </c>
      <c r="V98" s="31">
        <f t="shared" si="26"/>
        <v>5.7930327126999028</v>
      </c>
      <c r="W98" s="31">
        <f t="shared" si="27"/>
        <v>0.95000000000000007</v>
      </c>
      <c r="Y98" s="11"/>
      <c r="Z98" s="46">
        <v>5037.293076923077</v>
      </c>
      <c r="AA98" s="3">
        <v>2.2799999999999999E-3</v>
      </c>
      <c r="AC98" s="3">
        <f t="shared" si="28"/>
        <v>6.5735261345727221</v>
      </c>
      <c r="AD98" s="3">
        <f t="shared" si="29"/>
        <v>0.95000000000000007</v>
      </c>
      <c r="AE98" s="21"/>
      <c r="AF98" s="11"/>
      <c r="AG98" s="37">
        <v>5490.9572000000007</v>
      </c>
      <c r="AH98" s="37">
        <v>2.2799999999999999E-3</v>
      </c>
      <c r="AJ98" s="7">
        <f t="shared" si="30"/>
        <v>7.165545086780635</v>
      </c>
      <c r="AK98" s="7">
        <f t="shared" si="31"/>
        <v>0.95000000000000007</v>
      </c>
      <c r="AL98" s="21"/>
      <c r="AM98" s="11"/>
      <c r="AN98" s="46">
        <v>5761.0578378378386</v>
      </c>
      <c r="AO98" s="29">
        <v>2.2799999999999999E-3</v>
      </c>
      <c r="AQ98" s="29">
        <f t="shared" si="32"/>
        <v>7.5180188409732978</v>
      </c>
      <c r="AR98" s="29">
        <f t="shared" si="33"/>
        <v>0.95000000000000007</v>
      </c>
      <c r="AT98" s="11"/>
      <c r="AV98" s="26">
        <v>2.2799999999999999E-3</v>
      </c>
      <c r="AX98" s="26">
        <f t="shared" si="34"/>
        <v>0</v>
      </c>
      <c r="AY98" s="26">
        <f t="shared" si="35"/>
        <v>0.95000000000000007</v>
      </c>
      <c r="BA98" s="11"/>
      <c r="BC98" s="35">
        <v>6912.3225882352972</v>
      </c>
      <c r="BD98" s="36">
        <v>2.2799999999999999E-3</v>
      </c>
      <c r="BF98" s="36">
        <f t="shared" si="36"/>
        <v>9.0203870393257173</v>
      </c>
      <c r="BG98" s="36">
        <f t="shared" si="37"/>
        <v>0.95000000000000007</v>
      </c>
      <c r="BI98" s="11"/>
      <c r="BK98" s="11"/>
    </row>
    <row r="99" spans="1:63" x14ac:dyDescent="0.3">
      <c r="A99" s="15">
        <v>0.15326000000000001</v>
      </c>
      <c r="B99" s="5">
        <v>2.0000000000000001E-4</v>
      </c>
      <c r="C99" s="5">
        <v>2.3999999999999998E-3</v>
      </c>
      <c r="E99" s="46">
        <v>4434.3900000000003</v>
      </c>
      <c r="F99" s="9">
        <v>2.3040000000000001E-3</v>
      </c>
      <c r="H99" s="13">
        <f t="shared" si="38"/>
        <v>5.7867545347775025</v>
      </c>
      <c r="I99" s="9">
        <f t="shared" si="39"/>
        <v>0.96000000000000008</v>
      </c>
      <c r="J99" s="18"/>
      <c r="K99" s="17"/>
      <c r="P99" s="21"/>
      <c r="Q99" s="11"/>
      <c r="S99" s="46">
        <v>4434.612580645161</v>
      </c>
      <c r="T99" s="31">
        <v>2.3040000000000001E-3</v>
      </c>
      <c r="V99" s="31">
        <f t="shared" si="26"/>
        <v>5.7870449962745152</v>
      </c>
      <c r="W99" s="31">
        <f t="shared" si="27"/>
        <v>0.96000000000000008</v>
      </c>
      <c r="Y99" s="11"/>
      <c r="Z99" s="46">
        <v>5053.753076923078</v>
      </c>
      <c r="AA99" s="3">
        <v>2.3040000000000001E-3</v>
      </c>
      <c r="AC99" s="3">
        <f t="shared" si="28"/>
        <v>6.5950059727562031</v>
      </c>
      <c r="AD99" s="3">
        <f t="shared" si="29"/>
        <v>0.96000000000000008</v>
      </c>
      <c r="AE99" s="21"/>
      <c r="AF99" s="11"/>
      <c r="AG99" s="37">
        <v>5532.2608</v>
      </c>
      <c r="AH99" s="37">
        <v>2.3040000000000001E-3</v>
      </c>
      <c r="AJ99" s="7">
        <f t="shared" si="30"/>
        <v>7.2194451259297932</v>
      </c>
      <c r="AK99" s="7">
        <f t="shared" si="31"/>
        <v>0.96000000000000008</v>
      </c>
      <c r="AL99" s="21"/>
      <c r="AM99" s="11"/>
      <c r="AN99" s="46">
        <v>5798.1659459459452</v>
      </c>
      <c r="AO99" s="29">
        <v>2.3040000000000001E-3</v>
      </c>
      <c r="AQ99" s="29">
        <f t="shared" si="32"/>
        <v>7.5664438809160188</v>
      </c>
      <c r="AR99" s="29">
        <f t="shared" si="33"/>
        <v>0.96000000000000008</v>
      </c>
      <c r="AT99" s="11"/>
      <c r="AV99" s="26">
        <v>2.3040000000000001E-3</v>
      </c>
      <c r="AX99" s="26">
        <f t="shared" si="34"/>
        <v>0</v>
      </c>
      <c r="AY99" s="26">
        <f t="shared" si="35"/>
        <v>0.96000000000000008</v>
      </c>
      <c r="BA99" s="11"/>
      <c r="BC99" s="35">
        <v>6927.5837647058834</v>
      </c>
      <c r="BD99" s="36">
        <v>2.3040000000000001E-3</v>
      </c>
      <c r="BF99" s="36">
        <f t="shared" si="36"/>
        <v>9.0403024464385791</v>
      </c>
      <c r="BG99" s="36">
        <f t="shared" si="37"/>
        <v>0.96000000000000008</v>
      </c>
      <c r="BI99" s="11"/>
      <c r="BK99" s="11"/>
    </row>
    <row r="100" spans="1:63" x14ac:dyDescent="0.3">
      <c r="A100" s="15">
        <v>0.15326000000000001</v>
      </c>
      <c r="B100" s="5">
        <v>2.0000000000000001E-4</v>
      </c>
      <c r="C100" s="5">
        <v>2.3999999999999998E-3</v>
      </c>
      <c r="E100" s="46">
        <v>4430.8599999999997</v>
      </c>
      <c r="F100" s="9">
        <v>2.3280000000000002E-3</v>
      </c>
      <c r="H100" s="13">
        <f t="shared" si="38"/>
        <v>5.7821479838183469</v>
      </c>
      <c r="I100" s="9">
        <f t="shared" si="39"/>
        <v>0.9700000000000002</v>
      </c>
      <c r="J100" s="18"/>
      <c r="K100" s="17"/>
      <c r="P100" s="21"/>
      <c r="Q100" s="11"/>
      <c r="S100" s="46">
        <v>4430.919677419356</v>
      </c>
      <c r="T100" s="31">
        <v>2.3280000000000002E-3</v>
      </c>
      <c r="V100" s="31">
        <f t="shared" si="26"/>
        <v>5.7822258611762436</v>
      </c>
      <c r="W100" s="31">
        <f t="shared" si="27"/>
        <v>0.9700000000000002</v>
      </c>
      <c r="Y100" s="11"/>
      <c r="Z100" s="46">
        <v>5111.1615384615388</v>
      </c>
      <c r="AA100" s="3">
        <v>2.3280000000000002E-3</v>
      </c>
      <c r="AC100" s="3">
        <f t="shared" si="28"/>
        <v>6.6699224043606149</v>
      </c>
      <c r="AD100" s="3">
        <f t="shared" si="29"/>
        <v>0.9700000000000002</v>
      </c>
      <c r="AE100" s="21"/>
      <c r="AF100" s="11"/>
      <c r="AG100" s="37">
        <v>5611.3131999999996</v>
      </c>
      <c r="AH100" s="37">
        <v>2.3280000000000002E-3</v>
      </c>
      <c r="AJ100" s="7">
        <f t="shared" si="30"/>
        <v>7.3226062899647655</v>
      </c>
      <c r="AK100" s="7">
        <f t="shared" si="31"/>
        <v>0.9700000000000002</v>
      </c>
      <c r="AL100" s="21"/>
      <c r="AM100" s="11"/>
      <c r="AN100" s="46">
        <v>5876.6521621621623</v>
      </c>
      <c r="AO100" s="29">
        <v>2.3280000000000002E-3</v>
      </c>
      <c r="AQ100" s="29">
        <f t="shared" si="32"/>
        <v>7.6688661909985152</v>
      </c>
      <c r="AR100" s="29">
        <f t="shared" si="33"/>
        <v>0.9700000000000002</v>
      </c>
      <c r="AT100" s="11"/>
      <c r="AV100" s="26">
        <v>2.3280000000000002E-3</v>
      </c>
      <c r="AX100" s="26">
        <f t="shared" si="34"/>
        <v>0</v>
      </c>
      <c r="AY100" s="26">
        <f t="shared" si="35"/>
        <v>0.9700000000000002</v>
      </c>
      <c r="BA100" s="11"/>
      <c r="BC100" s="35">
        <v>6965.0103529411754</v>
      </c>
      <c r="BD100" s="36">
        <v>2.3280000000000002E-3</v>
      </c>
      <c r="BF100" s="36">
        <f t="shared" si="36"/>
        <v>9.0891430940117122</v>
      </c>
      <c r="BG100" s="36">
        <f t="shared" si="37"/>
        <v>0.9700000000000002</v>
      </c>
      <c r="BI100" s="11"/>
      <c r="BK100" s="11"/>
    </row>
    <row r="101" spans="1:63" x14ac:dyDescent="0.3">
      <c r="A101" s="15">
        <v>0.15326000000000001</v>
      </c>
      <c r="B101" s="5">
        <v>2.0000000000000001E-4</v>
      </c>
      <c r="C101" s="5">
        <v>2.3999999999999998E-3</v>
      </c>
      <c r="E101" s="46">
        <v>4428.1099999999997</v>
      </c>
      <c r="F101" s="9">
        <v>2.3519999999999999E-3</v>
      </c>
      <c r="H101" s="13">
        <f t="shared" si="38"/>
        <v>5.7785593109748135</v>
      </c>
      <c r="I101" s="9">
        <f t="shared" si="39"/>
        <v>0.98000000000000009</v>
      </c>
      <c r="J101" s="18"/>
      <c r="K101" s="17"/>
      <c r="P101" s="21"/>
      <c r="Q101" s="11"/>
      <c r="S101" s="46">
        <v>4428.1441935483863</v>
      </c>
      <c r="T101" s="31">
        <v>2.3519999999999999E-3</v>
      </c>
      <c r="V101" s="31">
        <f t="shared" si="26"/>
        <v>5.7786039325960932</v>
      </c>
      <c r="W101" s="31">
        <f t="shared" si="27"/>
        <v>0.98000000000000009</v>
      </c>
      <c r="Y101" s="11"/>
      <c r="Z101" s="46">
        <v>5308.6938461538457</v>
      </c>
      <c r="AA101" s="3">
        <v>2.3519999999999999E-3</v>
      </c>
      <c r="AC101" s="3">
        <f t="shared" si="28"/>
        <v>6.9276965237555075</v>
      </c>
      <c r="AD101" s="3">
        <f t="shared" si="29"/>
        <v>0.98000000000000009</v>
      </c>
      <c r="AE101" s="21"/>
      <c r="AF101" s="11"/>
      <c r="AG101" s="37">
        <v>5701.4287999999997</v>
      </c>
      <c r="AH101" s="37">
        <v>2.3519999999999999E-3</v>
      </c>
      <c r="AJ101" s="7">
        <f t="shared" si="30"/>
        <v>7.4402046196006788</v>
      </c>
      <c r="AK101" s="7">
        <f t="shared" si="31"/>
        <v>0.98000000000000009</v>
      </c>
      <c r="AL101" s="21"/>
      <c r="AM101" s="11"/>
      <c r="AN101" s="46">
        <v>5936.1289189189183</v>
      </c>
      <c r="AO101" s="29">
        <v>2.3519999999999999E-3</v>
      </c>
      <c r="AQ101" s="29">
        <f t="shared" si="32"/>
        <v>7.7464816898328568</v>
      </c>
      <c r="AR101" s="29">
        <f t="shared" si="33"/>
        <v>0.98000000000000009</v>
      </c>
      <c r="AT101" s="11"/>
      <c r="AV101" s="26">
        <v>2.3519999999999999E-3</v>
      </c>
      <c r="AX101" s="26">
        <f t="shared" si="34"/>
        <v>0</v>
      </c>
      <c r="AY101" s="26">
        <f t="shared" si="35"/>
        <v>0.98000000000000009</v>
      </c>
      <c r="BA101" s="11"/>
      <c r="BC101" s="35">
        <v>6985.536823529409</v>
      </c>
      <c r="BD101" s="36">
        <v>2.3519999999999999E-3</v>
      </c>
      <c r="BF101" s="36">
        <f t="shared" si="36"/>
        <v>9.1159295622202912</v>
      </c>
      <c r="BG101" s="36">
        <f t="shared" si="37"/>
        <v>0.98000000000000009</v>
      </c>
      <c r="BI101" s="11"/>
      <c r="BK101" s="11"/>
    </row>
    <row r="102" spans="1:63" x14ac:dyDescent="0.3">
      <c r="A102" s="15">
        <v>0.15326000000000001</v>
      </c>
      <c r="B102" s="5">
        <v>2.0000000000000001E-4</v>
      </c>
      <c r="C102" s="5">
        <v>2.3999999999999998E-3</v>
      </c>
      <c r="E102" s="46">
        <v>4426.34</v>
      </c>
      <c r="F102" s="9">
        <v>2.3760000000000001E-3</v>
      </c>
      <c r="H102" s="13">
        <f t="shared" si="38"/>
        <v>5.7762495106355214</v>
      </c>
      <c r="I102" s="9">
        <f t="shared" si="39"/>
        <v>0.9900000000000001</v>
      </c>
      <c r="J102" s="18"/>
      <c r="K102" s="17"/>
      <c r="P102" s="21"/>
      <c r="Q102" s="11"/>
      <c r="S102" s="46">
        <v>4426.3377419354847</v>
      </c>
      <c r="T102" s="31">
        <v>2.3760000000000001E-3</v>
      </c>
      <c r="V102" s="31">
        <f t="shared" si="26"/>
        <v>5.7762465639246834</v>
      </c>
      <c r="W102" s="31">
        <f t="shared" si="27"/>
        <v>0.9900000000000001</v>
      </c>
      <c r="Y102" s="11"/>
      <c r="Z102" s="46">
        <v>5129.7946153846151</v>
      </c>
      <c r="AA102" s="3">
        <v>2.3760000000000001E-3</v>
      </c>
      <c r="AC102" s="3">
        <f t="shared" si="28"/>
        <v>6.6942380469589127</v>
      </c>
      <c r="AD102" s="3">
        <f t="shared" si="29"/>
        <v>0.9900000000000001</v>
      </c>
      <c r="AE102" s="21"/>
      <c r="AF102" s="11"/>
      <c r="AG102" s="37">
        <v>5586.4524000000001</v>
      </c>
      <c r="AH102" s="37">
        <v>2.3760000000000001E-3</v>
      </c>
      <c r="AJ102" s="7">
        <f t="shared" si="30"/>
        <v>7.290163643481665</v>
      </c>
      <c r="AK102" s="7">
        <f t="shared" si="31"/>
        <v>0.9900000000000001</v>
      </c>
      <c r="AL102" s="21"/>
      <c r="AM102" s="11"/>
      <c r="AN102" s="46">
        <v>5858.1316216216201</v>
      </c>
      <c r="AO102" s="29">
        <v>2.3760000000000001E-3</v>
      </c>
      <c r="AQ102" s="29">
        <f t="shared" si="32"/>
        <v>7.6446974052220025</v>
      </c>
      <c r="AR102" s="29">
        <f t="shared" si="33"/>
        <v>0.9900000000000001</v>
      </c>
      <c r="AT102" s="11"/>
      <c r="AV102" s="26">
        <v>2.3760000000000001E-3</v>
      </c>
      <c r="AX102" s="26">
        <f t="shared" si="34"/>
        <v>0</v>
      </c>
      <c r="AY102" s="26">
        <f t="shared" si="35"/>
        <v>0.9900000000000001</v>
      </c>
      <c r="BA102" s="11"/>
      <c r="BC102" s="35">
        <v>6950.9850588235295</v>
      </c>
      <c r="BD102" s="36">
        <v>2.3760000000000001E-3</v>
      </c>
      <c r="BF102" s="36">
        <f t="shared" si="36"/>
        <v>9.0708404786944143</v>
      </c>
      <c r="BG102" s="36">
        <f t="shared" si="37"/>
        <v>0.9900000000000001</v>
      </c>
      <c r="BI102" s="11"/>
      <c r="BK102" s="11"/>
    </row>
    <row r="103" spans="1:63" x14ac:dyDescent="0.3">
      <c r="A103" s="15">
        <v>0.15326000000000001</v>
      </c>
      <c r="B103" s="5">
        <v>2.0000000000000001E-4</v>
      </c>
      <c r="C103" s="5">
        <v>2.3999999999999998E-3</v>
      </c>
      <c r="E103" s="46">
        <v>4425.3599999999997</v>
      </c>
      <c r="F103" s="9">
        <v>2.3999999999999998E-3</v>
      </c>
      <c r="H103" s="13">
        <f t="shared" si="38"/>
        <v>5.77497063813128</v>
      </c>
      <c r="I103" s="9">
        <f t="shared" si="39"/>
        <v>1</v>
      </c>
      <c r="J103" s="18"/>
      <c r="K103" s="17"/>
      <c r="P103" s="21"/>
      <c r="Q103" s="11"/>
      <c r="S103" s="46">
        <v>4425.0425806451603</v>
      </c>
      <c r="T103" s="31">
        <v>2.3999999999999998E-3</v>
      </c>
      <c r="V103" s="31">
        <f t="shared" si="26"/>
        <v>5.774556414779016</v>
      </c>
      <c r="W103" s="31">
        <f t="shared" si="27"/>
        <v>1</v>
      </c>
      <c r="Y103" s="11"/>
      <c r="Z103" s="46">
        <v>4912.9361538461544</v>
      </c>
      <c r="AA103" s="3">
        <v>2.3999999999999998E-3</v>
      </c>
      <c r="AC103" s="3">
        <f t="shared" si="28"/>
        <v>6.4112438390266924</v>
      </c>
      <c r="AD103" s="3">
        <f t="shared" si="29"/>
        <v>1</v>
      </c>
      <c r="AE103" s="21"/>
      <c r="AF103" s="11"/>
      <c r="AG103" s="37">
        <v>5459.7124000000003</v>
      </c>
      <c r="AH103" s="37">
        <v>2.3999999999999998E-3</v>
      </c>
      <c r="AJ103" s="7">
        <f t="shared" si="30"/>
        <v>7.1247714994127636</v>
      </c>
      <c r="AK103" s="7">
        <f t="shared" si="31"/>
        <v>1</v>
      </c>
      <c r="AL103" s="21"/>
      <c r="AM103" s="11"/>
      <c r="AN103" s="46">
        <v>5752.5945945945941</v>
      </c>
      <c r="AO103" s="29">
        <v>2.3999999999999998E-3</v>
      </c>
      <c r="AQ103" s="29">
        <f t="shared" si="32"/>
        <v>7.5069745459932067</v>
      </c>
      <c r="AR103" s="29">
        <f t="shared" si="33"/>
        <v>1</v>
      </c>
      <c r="AT103" s="11"/>
      <c r="AV103" s="26">
        <v>2.3999999999999998E-3</v>
      </c>
      <c r="AX103" s="26">
        <f t="shared" si="34"/>
        <v>0</v>
      </c>
      <c r="AY103" s="26">
        <f t="shared" si="35"/>
        <v>1</v>
      </c>
      <c r="BA103" s="11"/>
      <c r="BC103" s="35">
        <v>6889.806823529414</v>
      </c>
      <c r="BD103" s="36">
        <v>2.3999999999999998E-3</v>
      </c>
      <c r="BF103" s="36">
        <f t="shared" si="36"/>
        <v>8.9910045981070255</v>
      </c>
      <c r="BG103" s="36">
        <f t="shared" si="37"/>
        <v>1</v>
      </c>
      <c r="BI103" s="11"/>
      <c r="BK103" s="11"/>
    </row>
    <row r="104" spans="1:63" x14ac:dyDescent="0.3">
      <c r="Q104" s="21"/>
      <c r="Y104" s="21"/>
    </row>
    <row r="107" spans="1:63" x14ac:dyDescent="0.3">
      <c r="C107" s="46" t="s">
        <v>9</v>
      </c>
      <c r="F107" s="46">
        <f>0.3/1000</f>
        <v>2.9999999999999997E-4</v>
      </c>
    </row>
    <row r="108" spans="1:63" x14ac:dyDescent="0.3">
      <c r="C108" s="46" t="s">
        <v>10</v>
      </c>
      <c r="F108" s="46">
        <f>0.15/1000</f>
        <v>1.4999999999999999E-4</v>
      </c>
    </row>
    <row r="110" spans="1:63" x14ac:dyDescent="0.3">
      <c r="C110" s="46" t="s">
        <v>11</v>
      </c>
      <c r="F110" s="46">
        <f>(2*F107*F108)/(F107+F108)</f>
        <v>1.9999999999999998E-4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D99D8-1D15-4A5E-B5D6-570F112159A9}">
  <dimension ref="A1:BK110"/>
  <sheetViews>
    <sheetView topLeftCell="AM1" zoomScale="55" zoomScaleNormal="55" workbookViewId="0">
      <selection activeCell="BC3" sqref="BC3"/>
    </sheetView>
  </sheetViews>
  <sheetFormatPr defaultColWidth="9.109375" defaultRowHeight="14.4" x14ac:dyDescent="0.3"/>
  <cols>
    <col min="1" max="1" width="9.109375" style="46"/>
    <col min="2" max="2" width="16.6640625" style="46" customWidth="1"/>
    <col min="3" max="4" width="9.109375" style="46"/>
    <col min="5" max="5" width="16.5546875" style="46" bestFit="1" customWidth="1"/>
    <col min="6" max="6" width="15.5546875" style="46" customWidth="1"/>
    <col min="7" max="7" width="9.109375" style="46"/>
    <col min="8" max="8" width="12.5546875" style="46" customWidth="1"/>
    <col min="9" max="10" width="9.109375" style="46"/>
    <col min="11" max="11" width="4.6640625" style="46" customWidth="1"/>
    <col min="12" max="12" width="24.33203125" style="21" bestFit="1" customWidth="1"/>
    <col min="13" max="13" width="12" style="21" bestFit="1" customWidth="1"/>
    <col min="14" max="16" width="9.109375" style="46"/>
    <col min="17" max="17" width="5.6640625" style="46" customWidth="1"/>
    <col min="18" max="18" width="5.6640625" style="21" customWidth="1"/>
    <col min="19" max="19" width="18.33203125" style="46" customWidth="1"/>
    <col min="20" max="20" width="12" style="46" bestFit="1" customWidth="1"/>
    <col min="21" max="21" width="9.109375" style="46"/>
    <col min="22" max="22" width="19.44140625" style="46" customWidth="1"/>
    <col min="23" max="23" width="9.109375" style="46"/>
    <col min="24" max="24" width="9.109375" style="21"/>
    <col min="25" max="25" width="5.6640625" style="46" customWidth="1"/>
    <col min="26" max="26" width="25.6640625" style="46" bestFit="1" customWidth="1"/>
    <col min="27" max="27" width="12" style="46" bestFit="1" customWidth="1"/>
    <col min="28" max="28" width="9.109375" style="46"/>
    <col min="29" max="29" width="24.5546875" style="46" bestFit="1" customWidth="1"/>
    <col min="30" max="31" width="9.109375" style="46"/>
    <col min="32" max="32" width="8.33203125" style="46" customWidth="1"/>
    <col min="33" max="33" width="24.5546875" style="46" bestFit="1" customWidth="1"/>
    <col min="34" max="34" width="12" style="46" bestFit="1" customWidth="1"/>
    <col min="35" max="35" width="9.109375" style="46"/>
    <col min="36" max="36" width="24.5546875" style="46" bestFit="1" customWidth="1"/>
    <col min="37" max="38" width="9.109375" style="46"/>
    <col min="39" max="39" width="8.33203125" style="46" customWidth="1"/>
    <col min="40" max="40" width="24.5546875" style="46" bestFit="1" customWidth="1"/>
    <col min="41" max="41" width="12" style="46" bestFit="1" customWidth="1"/>
    <col min="42" max="42" width="9.109375" style="46"/>
    <col min="43" max="43" width="14.33203125" style="46" customWidth="1"/>
    <col min="44" max="45" width="14.5546875" style="46" customWidth="1"/>
    <col min="46" max="46" width="8.33203125" style="46" customWidth="1"/>
    <col min="47" max="47" width="20.33203125" style="46" customWidth="1"/>
    <col min="48" max="48" width="12" style="46" bestFit="1" customWidth="1"/>
    <col min="49" max="49" width="9.109375" style="46"/>
    <col min="50" max="50" width="12" style="46" customWidth="1"/>
    <col min="51" max="51" width="13.88671875" style="46" customWidth="1"/>
    <col min="52" max="52" width="13.88671875" style="21" customWidth="1"/>
    <col min="53" max="53" width="8.33203125" style="46" customWidth="1"/>
    <col min="54" max="54" width="8.33203125" style="21" customWidth="1"/>
    <col min="55" max="55" width="25.88671875" style="46" bestFit="1" customWidth="1"/>
    <col min="56" max="56" width="12" style="46" bestFit="1" customWidth="1"/>
    <col min="57" max="57" width="9.109375" style="46"/>
    <col min="58" max="58" width="19.44140625" style="46" customWidth="1"/>
    <col min="59" max="59" width="9.109375" style="46"/>
    <col min="60" max="60" width="8.33203125" style="21" customWidth="1"/>
    <col min="61" max="61" width="8.33203125" style="46" customWidth="1"/>
    <col min="62" max="62" width="9.109375" style="46"/>
    <col min="63" max="63" width="8.33203125" style="46" customWidth="1"/>
    <col min="64" max="16384" width="9.109375" style="46"/>
  </cols>
  <sheetData>
    <row r="1" spans="1:63" s="1" customFormat="1" ht="43.2" x14ac:dyDescent="0.3">
      <c r="A1" s="14" t="s">
        <v>7</v>
      </c>
      <c r="B1" s="4" t="s">
        <v>12</v>
      </c>
      <c r="C1" s="4" t="s">
        <v>2</v>
      </c>
      <c r="E1" s="12" t="s">
        <v>18</v>
      </c>
      <c r="F1" s="9" t="s">
        <v>0</v>
      </c>
      <c r="H1" s="12" t="s">
        <v>5</v>
      </c>
      <c r="I1" s="8" t="s">
        <v>4</v>
      </c>
      <c r="J1" s="19"/>
      <c r="K1" s="16"/>
      <c r="L1" s="47"/>
      <c r="M1" s="21"/>
      <c r="P1" s="20"/>
      <c r="Q1" s="10"/>
      <c r="R1" s="20"/>
      <c r="S1" s="30" t="s">
        <v>36</v>
      </c>
      <c r="T1" s="31" t="s">
        <v>0</v>
      </c>
      <c r="V1" s="32" t="s">
        <v>37</v>
      </c>
      <c r="W1" s="30" t="s">
        <v>4</v>
      </c>
      <c r="X1" s="20"/>
      <c r="Y1" s="10"/>
      <c r="Z1" s="23" t="s">
        <v>29</v>
      </c>
      <c r="AA1" s="3" t="s">
        <v>0</v>
      </c>
      <c r="AC1" s="23" t="s">
        <v>35</v>
      </c>
      <c r="AD1" s="2" t="s">
        <v>4</v>
      </c>
      <c r="AE1" s="20"/>
      <c r="AF1" s="10"/>
      <c r="AG1" s="37" t="s">
        <v>43</v>
      </c>
      <c r="AH1" s="7" t="s">
        <v>0</v>
      </c>
      <c r="AJ1" s="22" t="s">
        <v>35</v>
      </c>
      <c r="AK1" s="37" t="s">
        <v>4</v>
      </c>
      <c r="AL1" s="20"/>
      <c r="AM1" s="10"/>
      <c r="AN1" s="28" t="s">
        <v>43</v>
      </c>
      <c r="AO1" s="29" t="s">
        <v>0</v>
      </c>
      <c r="AQ1" s="27" t="s">
        <v>35</v>
      </c>
      <c r="AR1" s="28" t="s">
        <v>4</v>
      </c>
      <c r="AS1" s="46"/>
      <c r="AT1" s="10"/>
      <c r="AU1" s="25" t="s">
        <v>34</v>
      </c>
      <c r="AV1" s="26" t="s">
        <v>0</v>
      </c>
      <c r="AX1" s="24" t="s">
        <v>35</v>
      </c>
      <c r="AY1" s="25" t="s">
        <v>4</v>
      </c>
      <c r="AZ1" s="20"/>
      <c r="BA1" s="10"/>
      <c r="BB1" s="20"/>
      <c r="BC1" s="35" t="s">
        <v>44</v>
      </c>
      <c r="BD1" s="36" t="s">
        <v>0</v>
      </c>
      <c r="BF1" s="34" t="s">
        <v>45</v>
      </c>
      <c r="BG1" s="35" t="s">
        <v>4</v>
      </c>
      <c r="BH1" s="20"/>
      <c r="BI1" s="10"/>
      <c r="BK1" s="10"/>
    </row>
    <row r="2" spans="1:63" s="1" customFormat="1" ht="51.75" customHeight="1" x14ac:dyDescent="0.3">
      <c r="A2" s="14" t="s">
        <v>8</v>
      </c>
      <c r="B2" s="4" t="s">
        <v>13</v>
      </c>
      <c r="C2" s="4" t="s">
        <v>3</v>
      </c>
      <c r="E2" s="33" t="s">
        <v>14</v>
      </c>
      <c r="F2" s="9"/>
      <c r="H2" s="12" t="s">
        <v>1</v>
      </c>
      <c r="I2" s="8" t="s">
        <v>6</v>
      </c>
      <c r="J2" s="19"/>
      <c r="K2" s="16"/>
      <c r="L2" s="47"/>
      <c r="M2" s="21"/>
      <c r="P2" s="20"/>
      <c r="Q2" s="10"/>
      <c r="R2" s="20"/>
      <c r="S2" s="39" t="s">
        <v>27</v>
      </c>
      <c r="T2" s="31"/>
      <c r="V2" s="32" t="s">
        <v>1</v>
      </c>
      <c r="W2" s="30" t="s">
        <v>6</v>
      </c>
      <c r="X2" s="20"/>
      <c r="Y2" s="10"/>
      <c r="Z2" s="38" t="s">
        <v>31</v>
      </c>
      <c r="AA2" s="3"/>
      <c r="AC2" s="23" t="s">
        <v>1</v>
      </c>
      <c r="AD2" s="2" t="s">
        <v>6</v>
      </c>
      <c r="AE2" s="20"/>
      <c r="AF2" s="10"/>
      <c r="AG2" s="41" t="s">
        <v>47</v>
      </c>
      <c r="AH2" s="7"/>
      <c r="AJ2" s="22" t="s">
        <v>1</v>
      </c>
      <c r="AK2" s="37" t="s">
        <v>6</v>
      </c>
      <c r="AL2" s="20"/>
      <c r="AM2" s="10"/>
      <c r="AN2" s="42" t="s">
        <v>46</v>
      </c>
      <c r="AO2" s="29"/>
      <c r="AQ2" s="27" t="s">
        <v>16</v>
      </c>
      <c r="AR2" s="28" t="s">
        <v>6</v>
      </c>
      <c r="AS2" s="46"/>
      <c r="AT2" s="10"/>
      <c r="AU2" s="40"/>
      <c r="AV2" s="26"/>
      <c r="AX2" s="24" t="s">
        <v>1</v>
      </c>
      <c r="AY2" s="25" t="s">
        <v>6</v>
      </c>
      <c r="AZ2" s="20"/>
      <c r="BA2" s="10"/>
      <c r="BB2" s="20"/>
      <c r="BC2" s="48" t="s">
        <v>51</v>
      </c>
      <c r="BD2" s="36"/>
      <c r="BF2" s="34" t="s">
        <v>1</v>
      </c>
      <c r="BG2" s="35" t="s">
        <v>6</v>
      </c>
      <c r="BH2" s="20"/>
      <c r="BI2" s="10"/>
      <c r="BK2" s="10"/>
    </row>
    <row r="3" spans="1:63" x14ac:dyDescent="0.3">
      <c r="A3" s="15">
        <v>0.15326000000000001</v>
      </c>
      <c r="B3" s="5">
        <v>2.0000000000000001E-4</v>
      </c>
      <c r="C3" s="5">
        <v>2.3999999999999998E-3</v>
      </c>
      <c r="E3" s="46">
        <v>11575.4</v>
      </c>
      <c r="F3" s="9">
        <v>0</v>
      </c>
      <c r="H3" s="13">
        <f>E3*B3/A3</f>
        <v>15.105572230197049</v>
      </c>
      <c r="I3" s="9">
        <f>F3/C3</f>
        <v>0</v>
      </c>
      <c r="J3" s="18"/>
      <c r="K3" s="17"/>
      <c r="P3" s="21"/>
      <c r="Q3" s="11"/>
      <c r="S3" s="46">
        <v>11653.765217391307</v>
      </c>
      <c r="T3" s="31">
        <v>0</v>
      </c>
      <c r="V3" s="31">
        <f t="shared" ref="V3:V66" si="0">S3*B3/A3</f>
        <v>15.207836640207891</v>
      </c>
      <c r="W3" s="31">
        <f t="shared" ref="W3:W66" si="1">T3/C3</f>
        <v>0</v>
      </c>
      <c r="Y3" s="11"/>
      <c r="Z3" s="46">
        <v>11666.538461538461</v>
      </c>
      <c r="AA3" s="3">
        <v>0</v>
      </c>
      <c r="AC3" s="3">
        <f t="shared" ref="AC3:AC66" si="2">Z3*B3/A3</f>
        <v>15.224505365442337</v>
      </c>
      <c r="AD3" s="3">
        <f t="shared" ref="AD3:AD66" si="3">AA3/C3</f>
        <v>0</v>
      </c>
      <c r="AE3" s="21"/>
      <c r="AF3" s="11"/>
      <c r="AG3" s="37">
        <v>11870.16</v>
      </c>
      <c r="AH3" s="37">
        <v>0</v>
      </c>
      <c r="AJ3" s="7">
        <f t="shared" ref="AJ3:AJ66" si="4">AG3*B3/A3</f>
        <v>15.490225760146156</v>
      </c>
      <c r="AK3" s="7">
        <f t="shared" ref="AK3:AK66" si="5">AH3/C3</f>
        <v>0</v>
      </c>
      <c r="AL3" s="21"/>
      <c r="AM3" s="11"/>
      <c r="AN3" s="46">
        <v>12151.351351351352</v>
      </c>
      <c r="AO3" s="29">
        <v>0</v>
      </c>
      <c r="AQ3" s="29">
        <f t="shared" ref="AQ3:AQ66" si="6">AN3*B3/A3</f>
        <v>15.857172584302951</v>
      </c>
      <c r="AR3" s="29">
        <f t="shared" ref="AR3:AR66" si="7">AO3/C3</f>
        <v>0</v>
      </c>
      <c r="AT3" s="11"/>
      <c r="AV3" s="26">
        <v>0</v>
      </c>
      <c r="AX3" s="26">
        <f t="shared" ref="AX3:AX66" si="8">AU3*B3/A3</f>
        <v>0</v>
      </c>
      <c r="AY3" s="26">
        <f t="shared" ref="AY3:AY66" si="9">AV3/C3</f>
        <v>0</v>
      </c>
      <c r="BA3" s="11"/>
      <c r="BC3" s="46">
        <v>13562.741176470588</v>
      </c>
      <c r="BD3" s="36">
        <v>0</v>
      </c>
      <c r="BF3" s="36">
        <f t="shared" ref="BF3:BF66" si="10">BC3*B3/A3</f>
        <v>17.698996706864921</v>
      </c>
      <c r="BG3" s="36">
        <f t="shared" ref="BG3:BG66" si="11">BD3/C3</f>
        <v>0</v>
      </c>
      <c r="BI3" s="11"/>
      <c r="BK3" s="11"/>
    </row>
    <row r="4" spans="1:63" x14ac:dyDescent="0.3">
      <c r="A4" s="15">
        <v>0.15326000000000001</v>
      </c>
      <c r="B4" s="5">
        <v>2.0000000000000001E-4</v>
      </c>
      <c r="C4" s="5">
        <v>2.3999999999999998E-3</v>
      </c>
      <c r="E4" s="46">
        <v>10888.5</v>
      </c>
      <c r="F4" s="9">
        <v>2.4000000000000001E-5</v>
      </c>
      <c r="H4" s="13">
        <f t="shared" ref="H4:H67" si="12">E4*B4/A4</f>
        <v>14.209187002479448</v>
      </c>
      <c r="I4" s="9">
        <f t="shared" ref="I4:I67" si="13">F4/C4</f>
        <v>1.0000000000000002E-2</v>
      </c>
      <c r="J4" s="18"/>
      <c r="K4" s="17"/>
      <c r="P4" s="21"/>
      <c r="Q4" s="11"/>
      <c r="S4" s="46">
        <v>10962.265217391303</v>
      </c>
      <c r="T4" s="31">
        <v>2.4000000000000001E-5</v>
      </c>
      <c r="V4" s="31">
        <f t="shared" si="0"/>
        <v>14.305448541552005</v>
      </c>
      <c r="W4" s="31">
        <f t="shared" si="1"/>
        <v>1.0000000000000002E-2</v>
      </c>
      <c r="Y4" s="11"/>
      <c r="Z4" s="46">
        <v>10981.538461538461</v>
      </c>
      <c r="AA4" s="3">
        <v>2.4000000000000001E-5</v>
      </c>
      <c r="AC4" s="3">
        <f t="shared" si="2"/>
        <v>14.330599584416628</v>
      </c>
      <c r="AD4" s="3">
        <f t="shared" si="3"/>
        <v>1.0000000000000002E-2</v>
      </c>
      <c r="AE4" s="21"/>
      <c r="AF4" s="11"/>
      <c r="AG4" s="37">
        <v>11182</v>
      </c>
      <c r="AH4" s="37">
        <v>2.4000000000000001E-5</v>
      </c>
      <c r="AJ4" s="7">
        <f t="shared" si="4"/>
        <v>14.592196267780244</v>
      </c>
      <c r="AK4" s="7">
        <f t="shared" si="5"/>
        <v>1.0000000000000002E-2</v>
      </c>
      <c r="AL4" s="21"/>
      <c r="AM4" s="11"/>
      <c r="AN4" s="46">
        <v>11452.594594594595</v>
      </c>
      <c r="AO4" s="29">
        <v>2.4000000000000001E-5</v>
      </c>
      <c r="AQ4" s="29">
        <f t="shared" si="6"/>
        <v>14.945314621681581</v>
      </c>
      <c r="AR4" s="29">
        <f t="shared" si="7"/>
        <v>1.0000000000000002E-2</v>
      </c>
      <c r="AT4" s="11"/>
      <c r="AV4" s="26">
        <v>2.4000000000000001E-5</v>
      </c>
      <c r="AX4" s="26">
        <f t="shared" si="8"/>
        <v>0</v>
      </c>
      <c r="AY4" s="26">
        <f t="shared" si="9"/>
        <v>1.0000000000000002E-2</v>
      </c>
      <c r="BA4" s="11"/>
      <c r="BC4" s="46">
        <v>12791.835294117647</v>
      </c>
      <c r="BD4" s="36">
        <v>2.4000000000000001E-5</v>
      </c>
      <c r="BF4" s="36">
        <f t="shared" si="10"/>
        <v>16.6929861596211</v>
      </c>
      <c r="BG4" s="36">
        <f t="shared" si="11"/>
        <v>1.0000000000000002E-2</v>
      </c>
      <c r="BI4" s="11"/>
      <c r="BK4" s="11"/>
    </row>
    <row r="5" spans="1:63" x14ac:dyDescent="0.3">
      <c r="A5" s="15">
        <v>0.15326000000000001</v>
      </c>
      <c r="B5" s="5">
        <v>2.0000000000000001E-4</v>
      </c>
      <c r="C5" s="5">
        <v>2.3999999999999998E-3</v>
      </c>
      <c r="E5" s="46">
        <v>10493.2</v>
      </c>
      <c r="F5" s="9">
        <v>4.8000000000000001E-5</v>
      </c>
      <c r="H5" s="13">
        <f t="shared" si="12"/>
        <v>13.693331593370742</v>
      </c>
      <c r="I5" s="9">
        <f t="shared" si="13"/>
        <v>2.0000000000000004E-2</v>
      </c>
      <c r="J5" s="18"/>
      <c r="K5" s="17"/>
      <c r="P5" s="21"/>
      <c r="Q5" s="11"/>
      <c r="S5" s="46">
        <v>10575.217391304348</v>
      </c>
      <c r="T5" s="31">
        <v>4.8000000000000001E-5</v>
      </c>
      <c r="V5" s="31">
        <f t="shared" si="0"/>
        <v>13.800361987869435</v>
      </c>
      <c r="W5" s="31">
        <f t="shared" si="1"/>
        <v>2.0000000000000004E-2</v>
      </c>
      <c r="Y5" s="11"/>
      <c r="Z5" s="46">
        <v>10615</v>
      </c>
      <c r="AA5" s="3">
        <v>4.8000000000000001E-5</v>
      </c>
      <c r="AC5" s="3">
        <f t="shared" si="2"/>
        <v>13.852277176040715</v>
      </c>
      <c r="AD5" s="3">
        <f t="shared" si="3"/>
        <v>2.0000000000000004E-2</v>
      </c>
      <c r="AE5" s="21"/>
      <c r="AF5" s="11"/>
      <c r="AG5" s="37">
        <v>10834.56</v>
      </c>
      <c r="AH5" s="37">
        <v>4.8000000000000001E-5</v>
      </c>
      <c r="AJ5" s="7">
        <f t="shared" si="4"/>
        <v>14.138796815868458</v>
      </c>
      <c r="AK5" s="7">
        <f t="shared" si="5"/>
        <v>2.0000000000000004E-2</v>
      </c>
      <c r="AL5" s="21"/>
      <c r="AM5" s="11"/>
      <c r="AN5" s="46">
        <v>11112.972972972973</v>
      </c>
      <c r="AO5" s="29">
        <v>4.8000000000000001E-5</v>
      </c>
      <c r="AQ5" s="29">
        <f t="shared" si="6"/>
        <v>14.502117934194146</v>
      </c>
      <c r="AR5" s="29">
        <f t="shared" si="7"/>
        <v>2.0000000000000004E-2</v>
      </c>
      <c r="AT5" s="11"/>
      <c r="AV5" s="26">
        <v>4.8000000000000001E-5</v>
      </c>
      <c r="AX5" s="26">
        <f t="shared" si="8"/>
        <v>0</v>
      </c>
      <c r="AY5" s="26">
        <f t="shared" si="9"/>
        <v>2.0000000000000004E-2</v>
      </c>
      <c r="BA5" s="11"/>
      <c r="BC5" s="46">
        <v>12438.788235294118</v>
      </c>
      <c r="BD5" s="36">
        <v>4.8000000000000001E-5</v>
      </c>
      <c r="BF5" s="36">
        <f t="shared" si="10"/>
        <v>16.232269653261277</v>
      </c>
      <c r="BG5" s="36">
        <f t="shared" si="11"/>
        <v>2.0000000000000004E-2</v>
      </c>
      <c r="BI5" s="11"/>
      <c r="BK5" s="11"/>
    </row>
    <row r="6" spans="1:63" x14ac:dyDescent="0.3">
      <c r="A6" s="15">
        <v>0.15326000000000001</v>
      </c>
      <c r="B6" s="5">
        <v>2.0000000000000001E-4</v>
      </c>
      <c r="C6" s="5">
        <v>2.3999999999999998E-3</v>
      </c>
      <c r="E6" s="46">
        <v>10192.6</v>
      </c>
      <c r="F6" s="9">
        <v>7.2000000000000002E-5</v>
      </c>
      <c r="H6" s="13">
        <f t="shared" si="12"/>
        <v>13.301057027273913</v>
      </c>
      <c r="I6" s="9">
        <f t="shared" si="13"/>
        <v>3.0000000000000002E-2</v>
      </c>
      <c r="J6" s="18"/>
      <c r="K6" s="17"/>
      <c r="P6" s="21"/>
      <c r="Q6" s="11"/>
      <c r="S6" s="46">
        <v>10304.682608695653</v>
      </c>
      <c r="T6" s="31">
        <v>7.2000000000000002E-5</v>
      </c>
      <c r="V6" s="31">
        <f t="shared" si="0"/>
        <v>13.447321686931559</v>
      </c>
      <c r="W6" s="31">
        <f t="shared" si="1"/>
        <v>3.0000000000000002E-2</v>
      </c>
      <c r="Y6" s="11"/>
      <c r="Z6" s="46">
        <v>10384.538461538461</v>
      </c>
      <c r="AA6" s="3">
        <v>7.2000000000000002E-5</v>
      </c>
      <c r="AC6" s="3">
        <f t="shared" si="2"/>
        <v>13.551531334384002</v>
      </c>
      <c r="AD6" s="3">
        <f t="shared" si="3"/>
        <v>3.0000000000000002E-2</v>
      </c>
      <c r="AE6" s="21"/>
      <c r="AF6" s="11"/>
      <c r="AG6" s="37">
        <v>10640.6</v>
      </c>
      <c r="AH6" s="37">
        <v>7.2000000000000002E-5</v>
      </c>
      <c r="AJ6" s="7">
        <f t="shared" si="4"/>
        <v>13.885684457784157</v>
      </c>
      <c r="AK6" s="7">
        <f t="shared" si="5"/>
        <v>3.0000000000000002E-2</v>
      </c>
      <c r="AL6" s="21"/>
      <c r="AM6" s="11"/>
      <c r="AN6" s="46">
        <v>10939.486486486487</v>
      </c>
      <c r="AO6" s="29">
        <v>7.2000000000000002E-5</v>
      </c>
      <c r="AQ6" s="29">
        <f t="shared" si="6"/>
        <v>14.275722936821724</v>
      </c>
      <c r="AR6" s="29">
        <f t="shared" si="7"/>
        <v>3.0000000000000002E-2</v>
      </c>
      <c r="AT6" s="11"/>
      <c r="AV6" s="26">
        <v>7.2000000000000002E-5</v>
      </c>
      <c r="AX6" s="26">
        <f t="shared" si="8"/>
        <v>0</v>
      </c>
      <c r="AY6" s="26">
        <f t="shared" si="9"/>
        <v>3.0000000000000002E-2</v>
      </c>
      <c r="BA6" s="11"/>
      <c r="BC6" s="46">
        <v>12284.929411764706</v>
      </c>
      <c r="BD6" s="36">
        <v>7.2000000000000002E-5</v>
      </c>
      <c r="BF6" s="36">
        <f t="shared" si="10"/>
        <v>16.031488205356528</v>
      </c>
      <c r="BG6" s="36">
        <f t="shared" si="11"/>
        <v>3.0000000000000002E-2</v>
      </c>
      <c r="BI6" s="11"/>
      <c r="BK6" s="11"/>
    </row>
    <row r="7" spans="1:63" x14ac:dyDescent="0.3">
      <c r="A7" s="15">
        <v>0.15326000000000001</v>
      </c>
      <c r="B7" s="5">
        <v>2.0000000000000001E-4</v>
      </c>
      <c r="C7" s="5">
        <v>2.3999999999999998E-3</v>
      </c>
      <c r="E7" s="46">
        <v>9931.4699999999993</v>
      </c>
      <c r="F7" s="9">
        <v>9.6000000000000002E-5</v>
      </c>
      <c r="H7" s="13">
        <f t="shared" si="12"/>
        <v>12.960289703771368</v>
      </c>
      <c r="I7" s="9">
        <f t="shared" si="13"/>
        <v>4.0000000000000008E-2</v>
      </c>
      <c r="J7" s="18"/>
      <c r="K7" s="17"/>
      <c r="P7" s="21"/>
      <c r="Q7" s="11"/>
      <c r="S7" s="46">
        <v>10097.035652173914</v>
      </c>
      <c r="T7" s="31">
        <v>9.6000000000000002E-5</v>
      </c>
      <c r="V7" s="31">
        <f t="shared" si="0"/>
        <v>13.176348234599912</v>
      </c>
      <c r="W7" s="31">
        <f t="shared" si="1"/>
        <v>4.0000000000000008E-2</v>
      </c>
      <c r="Y7" s="11"/>
      <c r="Z7" s="46">
        <v>10255.423076923076</v>
      </c>
      <c r="AA7" s="3">
        <v>9.6000000000000002E-5</v>
      </c>
      <c r="AC7" s="3">
        <f t="shared" si="2"/>
        <v>13.383039380037943</v>
      </c>
      <c r="AD7" s="3">
        <f t="shared" si="3"/>
        <v>4.0000000000000008E-2</v>
      </c>
      <c r="AE7" s="21"/>
      <c r="AF7" s="11"/>
      <c r="AG7" s="37">
        <v>10562.06</v>
      </c>
      <c r="AH7" s="37">
        <v>9.6000000000000002E-5</v>
      </c>
      <c r="AJ7" s="7">
        <f t="shared" si="4"/>
        <v>13.783191961372829</v>
      </c>
      <c r="AK7" s="7">
        <f t="shared" si="5"/>
        <v>4.0000000000000008E-2</v>
      </c>
      <c r="AL7" s="21"/>
      <c r="AM7" s="11"/>
      <c r="AN7" s="46">
        <v>10891.472972972973</v>
      </c>
      <c r="AO7" s="29">
        <v>9.6000000000000002E-5</v>
      </c>
      <c r="AQ7" s="29">
        <f t="shared" si="6"/>
        <v>14.213066648796779</v>
      </c>
      <c r="AR7" s="29">
        <f t="shared" si="7"/>
        <v>4.0000000000000008E-2</v>
      </c>
      <c r="AT7" s="11"/>
      <c r="AV7" s="26">
        <v>9.6000000000000002E-5</v>
      </c>
      <c r="AX7" s="26">
        <f t="shared" si="8"/>
        <v>0</v>
      </c>
      <c r="AY7" s="26">
        <f t="shared" si="9"/>
        <v>4.0000000000000008E-2</v>
      </c>
      <c r="BA7" s="11"/>
      <c r="BC7" s="46">
        <v>12281.276470588235</v>
      </c>
      <c r="BD7" s="36">
        <v>9.6000000000000002E-5</v>
      </c>
      <c r="BF7" s="36">
        <f t="shared" si="10"/>
        <v>16.026721219611424</v>
      </c>
      <c r="BG7" s="36">
        <f t="shared" si="11"/>
        <v>4.0000000000000008E-2</v>
      </c>
      <c r="BI7" s="11"/>
      <c r="BK7" s="11"/>
    </row>
    <row r="8" spans="1:63" x14ac:dyDescent="0.3">
      <c r="A8" s="15">
        <v>0.15326000000000001</v>
      </c>
      <c r="B8" s="5">
        <v>2.0000000000000001E-4</v>
      </c>
      <c r="C8" s="5">
        <v>2.3999999999999998E-3</v>
      </c>
      <c r="E8" s="46">
        <v>9690.86</v>
      </c>
      <c r="F8" s="9">
        <v>1.2E-4</v>
      </c>
      <c r="H8" s="13">
        <f t="shared" si="12"/>
        <v>12.646300404541304</v>
      </c>
      <c r="I8" s="9">
        <f t="shared" si="13"/>
        <v>0.05</v>
      </c>
      <c r="J8" s="18"/>
      <c r="K8" s="17"/>
      <c r="P8" s="21"/>
      <c r="Q8" s="11"/>
      <c r="S8" s="46">
        <v>9949.0013043478266</v>
      </c>
      <c r="T8" s="31">
        <v>1.2E-4</v>
      </c>
      <c r="V8" s="31">
        <f t="shared" si="0"/>
        <v>12.983167564071287</v>
      </c>
      <c r="W8" s="31">
        <f t="shared" si="1"/>
        <v>0.05</v>
      </c>
      <c r="Y8" s="11"/>
      <c r="Z8" s="46">
        <v>10282.376923076923</v>
      </c>
      <c r="AA8" s="3">
        <v>1.2E-4</v>
      </c>
      <c r="AC8" s="3">
        <f t="shared" si="2"/>
        <v>13.418213393027434</v>
      </c>
      <c r="AD8" s="3">
        <f t="shared" si="3"/>
        <v>0.05</v>
      </c>
      <c r="AE8" s="21"/>
      <c r="AF8" s="11"/>
      <c r="AG8" s="37">
        <v>10631.196000000002</v>
      </c>
      <c r="AH8" s="37">
        <v>1.2E-4</v>
      </c>
      <c r="AJ8" s="7">
        <f t="shared" si="4"/>
        <v>13.873412501631218</v>
      </c>
      <c r="AK8" s="7">
        <f t="shared" si="5"/>
        <v>0.05</v>
      </c>
      <c r="AL8" s="21"/>
      <c r="AM8" s="11"/>
      <c r="AN8" s="46">
        <v>11000.754054054054</v>
      </c>
      <c r="AO8" s="29">
        <v>1.2E-4</v>
      </c>
      <c r="AQ8" s="29">
        <f t="shared" si="6"/>
        <v>14.355675393519579</v>
      </c>
      <c r="AR8" s="29">
        <f t="shared" si="7"/>
        <v>0.05</v>
      </c>
      <c r="AT8" s="11"/>
      <c r="AV8" s="26">
        <v>1.2E-4</v>
      </c>
      <c r="AX8" s="26">
        <f t="shared" si="8"/>
        <v>0</v>
      </c>
      <c r="AY8" s="26">
        <f t="shared" si="9"/>
        <v>0.05</v>
      </c>
      <c r="BA8" s="11"/>
      <c r="BC8" s="46">
        <v>12470.328235294117</v>
      </c>
      <c r="BD8" s="36">
        <v>1.2E-4</v>
      </c>
      <c r="BF8" s="36">
        <f t="shared" si="10"/>
        <v>16.273428468346751</v>
      </c>
      <c r="BG8" s="36">
        <f t="shared" si="11"/>
        <v>0.05</v>
      </c>
      <c r="BI8" s="11"/>
      <c r="BK8" s="11"/>
    </row>
    <row r="9" spans="1:63" x14ac:dyDescent="0.3">
      <c r="A9" s="15">
        <v>0.15326000000000001</v>
      </c>
      <c r="B9" s="5">
        <v>2.0000000000000001E-4</v>
      </c>
      <c r="C9" s="5">
        <v>2.3999999999999998E-3</v>
      </c>
      <c r="E9" s="46">
        <v>9465.18</v>
      </c>
      <c r="F9" s="9">
        <v>1.44E-4</v>
      </c>
      <c r="H9" s="13">
        <f t="shared" si="12"/>
        <v>12.351794336421767</v>
      </c>
      <c r="I9" s="9">
        <f t="shared" si="13"/>
        <v>6.0000000000000005E-2</v>
      </c>
      <c r="J9" s="18"/>
      <c r="K9" s="17"/>
      <c r="P9" s="21"/>
      <c r="Q9" s="11"/>
      <c r="S9" s="46">
        <v>9901.5682608695661</v>
      </c>
      <c r="T9" s="31">
        <v>1.44E-4</v>
      </c>
      <c r="V9" s="31">
        <f t="shared" si="0"/>
        <v>12.921268773156161</v>
      </c>
      <c r="W9" s="31">
        <f t="shared" si="1"/>
        <v>6.0000000000000005E-2</v>
      </c>
      <c r="Y9" s="11"/>
      <c r="Z9" s="46">
        <v>10298.453846153845</v>
      </c>
      <c r="AA9" s="3">
        <v>1.44E-4</v>
      </c>
      <c r="AC9" s="3">
        <f t="shared" si="2"/>
        <v>13.439193326574246</v>
      </c>
      <c r="AD9" s="3">
        <f t="shared" si="3"/>
        <v>6.0000000000000005E-2</v>
      </c>
      <c r="AE9" s="21"/>
      <c r="AF9" s="11"/>
      <c r="AG9" s="37">
        <v>10689.196000000002</v>
      </c>
      <c r="AH9" s="37">
        <v>1.44E-4</v>
      </c>
      <c r="AJ9" s="7">
        <f t="shared" si="4"/>
        <v>13.949100874331204</v>
      </c>
      <c r="AK9" s="7">
        <f t="shared" si="5"/>
        <v>6.0000000000000005E-2</v>
      </c>
      <c r="AL9" s="21"/>
      <c r="AM9" s="11"/>
      <c r="AN9" s="46">
        <v>11082.862162162162</v>
      </c>
      <c r="AO9" s="29">
        <v>1.44E-4</v>
      </c>
      <c r="AQ9" s="29">
        <f t="shared" si="6"/>
        <v>14.462824170901948</v>
      </c>
      <c r="AR9" s="29">
        <f t="shared" si="7"/>
        <v>6.0000000000000005E-2</v>
      </c>
      <c r="AT9" s="11"/>
      <c r="AV9" s="26">
        <v>1.44E-4</v>
      </c>
      <c r="AX9" s="26">
        <f t="shared" si="8"/>
        <v>0</v>
      </c>
      <c r="AY9" s="26">
        <f t="shared" si="9"/>
        <v>6.0000000000000005E-2</v>
      </c>
      <c r="BA9" s="11"/>
      <c r="BC9" s="46">
        <v>12599.422352941176</v>
      </c>
      <c r="BD9" s="36">
        <v>1.44E-4</v>
      </c>
      <c r="BF9" s="36">
        <f t="shared" si="10"/>
        <v>16.441892669895832</v>
      </c>
      <c r="BG9" s="36">
        <f t="shared" si="11"/>
        <v>6.0000000000000005E-2</v>
      </c>
      <c r="BI9" s="11"/>
      <c r="BK9" s="11"/>
    </row>
    <row r="10" spans="1:63" x14ac:dyDescent="0.3">
      <c r="A10" s="15">
        <v>0.15326000000000001</v>
      </c>
      <c r="B10" s="5">
        <v>2.0000000000000001E-4</v>
      </c>
      <c r="C10" s="5">
        <v>2.3999999999999998E-3</v>
      </c>
      <c r="E10" s="46">
        <v>9252.39</v>
      </c>
      <c r="F10" s="9">
        <v>1.6799999999999999E-4</v>
      </c>
      <c r="H10" s="13">
        <f t="shared" si="12"/>
        <v>12.074109356648831</v>
      </c>
      <c r="I10" s="9">
        <f t="shared" si="13"/>
        <v>7.0000000000000007E-2</v>
      </c>
      <c r="J10" s="18"/>
      <c r="K10" s="17"/>
      <c r="P10" s="21"/>
      <c r="Q10" s="11"/>
      <c r="S10" s="46">
        <v>9975.2178260869587</v>
      </c>
      <c r="T10" s="31">
        <v>1.6799999999999999E-4</v>
      </c>
      <c r="U10" s="46" t="s">
        <v>30</v>
      </c>
      <c r="V10" s="31">
        <f t="shared" si="0"/>
        <v>13.01737938938661</v>
      </c>
      <c r="W10" s="31">
        <f t="shared" si="1"/>
        <v>7.0000000000000007E-2</v>
      </c>
      <c r="Y10" s="11"/>
      <c r="Z10" s="46">
        <v>10355.246153846154</v>
      </c>
      <c r="AA10" s="3">
        <v>1.6799999999999999E-4</v>
      </c>
      <c r="AC10" s="3">
        <f t="shared" si="2"/>
        <v>13.513305694696793</v>
      </c>
      <c r="AD10" s="3">
        <f t="shared" si="3"/>
        <v>7.0000000000000007E-2</v>
      </c>
      <c r="AE10" s="21"/>
      <c r="AF10" s="11"/>
      <c r="AG10" s="37">
        <v>10810.648000000001</v>
      </c>
      <c r="AH10" s="37">
        <v>1.6799999999999999E-4</v>
      </c>
      <c r="AJ10" s="7">
        <f t="shared" si="4"/>
        <v>14.107592326764975</v>
      </c>
      <c r="AK10" s="7">
        <f t="shared" si="5"/>
        <v>7.0000000000000007E-2</v>
      </c>
      <c r="AL10" s="21"/>
      <c r="AM10" s="11"/>
      <c r="AN10" s="46">
        <v>11239.762162162162</v>
      </c>
      <c r="AO10" s="29">
        <v>1.6799999999999999E-4</v>
      </c>
      <c r="AQ10" s="29">
        <f t="shared" si="6"/>
        <v>14.667574268774844</v>
      </c>
      <c r="AR10" s="29">
        <f t="shared" si="7"/>
        <v>7.0000000000000007E-2</v>
      </c>
      <c r="AT10" s="11"/>
      <c r="AV10" s="26">
        <v>1.6799999999999999E-4</v>
      </c>
      <c r="AX10" s="26">
        <f t="shared" si="8"/>
        <v>0</v>
      </c>
      <c r="AY10" s="26">
        <f t="shared" si="9"/>
        <v>7.0000000000000007E-2</v>
      </c>
      <c r="BA10" s="11"/>
      <c r="BC10" s="46">
        <v>12799.872941176471</v>
      </c>
      <c r="BD10" s="36">
        <v>1.6799999999999999E-4</v>
      </c>
      <c r="BF10" s="36">
        <f t="shared" si="10"/>
        <v>16.703475063521427</v>
      </c>
      <c r="BG10" s="36">
        <f t="shared" si="11"/>
        <v>7.0000000000000007E-2</v>
      </c>
      <c r="BI10" s="11"/>
      <c r="BK10" s="11"/>
    </row>
    <row r="11" spans="1:63" x14ac:dyDescent="0.3">
      <c r="A11" s="15">
        <v>0.15326000000000001</v>
      </c>
      <c r="B11" s="5">
        <v>2.0000000000000001E-4</v>
      </c>
      <c r="C11" s="5">
        <v>2.3999999999999998E-3</v>
      </c>
      <c r="E11" s="46">
        <v>9049.75</v>
      </c>
      <c r="F11" s="9">
        <v>1.92E-4</v>
      </c>
      <c r="H11" s="13">
        <f t="shared" si="12"/>
        <v>11.809669842098396</v>
      </c>
      <c r="I11" s="9">
        <f t="shared" si="13"/>
        <v>8.0000000000000016E-2</v>
      </c>
      <c r="J11" s="18"/>
      <c r="K11" s="17"/>
      <c r="P11" s="21"/>
      <c r="Q11" s="11"/>
      <c r="S11" s="46">
        <v>9988.9699999999993</v>
      </c>
      <c r="T11" s="31">
        <v>1.92E-4</v>
      </c>
      <c r="V11" s="31">
        <f t="shared" si="0"/>
        <v>13.035325590499804</v>
      </c>
      <c r="W11" s="31">
        <f t="shared" si="1"/>
        <v>8.0000000000000016E-2</v>
      </c>
      <c r="Y11" s="11"/>
      <c r="Z11" s="46">
        <v>10385.184615384615</v>
      </c>
      <c r="AA11" s="3">
        <v>1.92E-4</v>
      </c>
      <c r="AC11" s="3">
        <f t="shared" si="2"/>
        <v>13.552374547024161</v>
      </c>
      <c r="AD11" s="3">
        <f t="shared" si="3"/>
        <v>8.0000000000000016E-2</v>
      </c>
      <c r="AE11" s="21"/>
      <c r="AF11" s="11"/>
      <c r="AG11" s="37">
        <v>10818.696000000002</v>
      </c>
      <c r="AH11" s="37">
        <v>1.92E-4</v>
      </c>
      <c r="AJ11" s="7">
        <f t="shared" si="4"/>
        <v>14.118094740963073</v>
      </c>
      <c r="AK11" s="7">
        <f t="shared" si="5"/>
        <v>8.0000000000000016E-2</v>
      </c>
      <c r="AL11" s="21"/>
      <c r="AM11" s="11"/>
      <c r="AN11" s="46">
        <v>11243.443243243244</v>
      </c>
      <c r="AO11" s="29">
        <v>1.92E-4</v>
      </c>
      <c r="AQ11" s="29">
        <f t="shared" si="6"/>
        <v>14.672377976305944</v>
      </c>
      <c r="AR11" s="29">
        <f t="shared" si="7"/>
        <v>8.0000000000000016E-2</v>
      </c>
      <c r="AT11" s="11"/>
      <c r="AV11" s="26">
        <v>1.92E-4</v>
      </c>
      <c r="AX11" s="26">
        <f t="shared" si="8"/>
        <v>0</v>
      </c>
      <c r="AY11" s="26">
        <f t="shared" si="9"/>
        <v>8.0000000000000016E-2</v>
      </c>
      <c r="BA11" s="11"/>
      <c r="BC11" s="46">
        <v>12853.134117647058</v>
      </c>
      <c r="BD11" s="36">
        <v>1.92E-4</v>
      </c>
      <c r="BF11" s="36">
        <f t="shared" si="10"/>
        <v>16.772979404472213</v>
      </c>
      <c r="BG11" s="36">
        <f t="shared" si="11"/>
        <v>8.0000000000000016E-2</v>
      </c>
      <c r="BI11" s="11"/>
      <c r="BK11" s="11"/>
    </row>
    <row r="12" spans="1:63" x14ac:dyDescent="0.3">
      <c r="A12" s="15">
        <v>0.15326000000000001</v>
      </c>
      <c r="B12" s="5">
        <v>2.0000000000000001E-4</v>
      </c>
      <c r="C12" s="5">
        <v>2.3999999999999998E-3</v>
      </c>
      <c r="E12" s="46">
        <v>8857.3799999999992</v>
      </c>
      <c r="F12" s="9">
        <v>2.1599999999999999E-4</v>
      </c>
      <c r="H12" s="13">
        <f t="shared" si="12"/>
        <v>11.558632389403627</v>
      </c>
      <c r="I12" s="9">
        <f t="shared" si="13"/>
        <v>9.0000000000000011E-2</v>
      </c>
      <c r="J12" s="18"/>
      <c r="K12" s="17"/>
      <c r="P12" s="21"/>
      <c r="Q12" s="11"/>
      <c r="S12" s="46">
        <v>9886.4395652173935</v>
      </c>
      <c r="T12" s="31">
        <v>2.1599999999999999E-4</v>
      </c>
      <c r="V12" s="31">
        <f t="shared" si="0"/>
        <v>12.901526249794328</v>
      </c>
      <c r="W12" s="31">
        <f t="shared" si="1"/>
        <v>9.0000000000000011E-2</v>
      </c>
      <c r="Y12" s="11"/>
      <c r="Z12" s="46">
        <v>10024.676923076922</v>
      </c>
      <c r="AA12" s="3">
        <v>2.1599999999999999E-4</v>
      </c>
      <c r="AC12" s="3">
        <f t="shared" si="2"/>
        <v>13.081922123289733</v>
      </c>
      <c r="AD12" s="3">
        <f t="shared" si="3"/>
        <v>9.0000000000000011E-2</v>
      </c>
      <c r="AE12" s="21"/>
      <c r="AF12" s="11"/>
      <c r="AG12" s="37">
        <v>10559.656000000001</v>
      </c>
      <c r="AH12" s="37">
        <v>2.1599999999999999E-4</v>
      </c>
      <c r="AJ12" s="7">
        <f t="shared" si="4"/>
        <v>13.780054808821612</v>
      </c>
      <c r="AK12" s="7">
        <f t="shared" si="5"/>
        <v>9.0000000000000011E-2</v>
      </c>
      <c r="AL12" s="21"/>
      <c r="AM12" s="11"/>
      <c r="AN12" s="46">
        <v>11025.956756756757</v>
      </c>
      <c r="AO12" s="29">
        <v>2.1599999999999999E-4</v>
      </c>
      <c r="AQ12" s="29">
        <f t="shared" si="6"/>
        <v>14.388564213436981</v>
      </c>
      <c r="AR12" s="29">
        <f t="shared" si="7"/>
        <v>9.0000000000000011E-2</v>
      </c>
      <c r="AT12" s="11"/>
      <c r="AV12" s="26">
        <v>2.1599999999999999E-4</v>
      </c>
      <c r="AX12" s="26">
        <f t="shared" si="8"/>
        <v>0</v>
      </c>
      <c r="AY12" s="26">
        <f t="shared" si="9"/>
        <v>9.0000000000000011E-2</v>
      </c>
      <c r="BA12" s="11"/>
      <c r="BC12" s="46">
        <v>12672.557647058822</v>
      </c>
      <c r="BD12" s="36">
        <v>2.1599999999999999E-4</v>
      </c>
      <c r="BF12" s="36">
        <f t="shared" si="10"/>
        <v>16.537332176769961</v>
      </c>
      <c r="BG12" s="36">
        <f t="shared" si="11"/>
        <v>9.0000000000000011E-2</v>
      </c>
      <c r="BI12" s="11"/>
      <c r="BK12" s="11"/>
    </row>
    <row r="13" spans="1:63" x14ac:dyDescent="0.3">
      <c r="A13" s="15">
        <v>0.15326000000000001</v>
      </c>
      <c r="B13" s="5">
        <v>2.0000000000000001E-4</v>
      </c>
      <c r="C13" s="5">
        <v>2.3999999999999998E-3</v>
      </c>
      <c r="E13" s="46">
        <v>8676.0499999999993</v>
      </c>
      <c r="F13" s="9">
        <v>2.4000000000000001E-4</v>
      </c>
      <c r="H13" s="13">
        <f t="shared" si="12"/>
        <v>11.322001826960719</v>
      </c>
      <c r="I13" s="9">
        <f t="shared" si="13"/>
        <v>0.1</v>
      </c>
      <c r="J13" s="18"/>
      <c r="K13" s="17"/>
      <c r="P13" s="21"/>
      <c r="Q13" s="11"/>
      <c r="S13" s="46">
        <v>9739.2673913043473</v>
      </c>
      <c r="T13" s="31">
        <v>2.4000000000000001E-4</v>
      </c>
      <c r="V13" s="31">
        <f t="shared" si="0"/>
        <v>12.709470692032294</v>
      </c>
      <c r="W13" s="31">
        <f t="shared" si="1"/>
        <v>0.1</v>
      </c>
      <c r="Y13" s="11"/>
      <c r="Z13" s="46">
        <v>9808.5307692307688</v>
      </c>
      <c r="AA13" s="3">
        <v>2.4000000000000001E-4</v>
      </c>
      <c r="AC13" s="3">
        <f t="shared" si="2"/>
        <v>12.799857456910829</v>
      </c>
      <c r="AD13" s="3">
        <f t="shared" si="3"/>
        <v>0.1</v>
      </c>
      <c r="AE13" s="21"/>
      <c r="AF13" s="11"/>
      <c r="AG13" s="37">
        <v>10312.075999999999</v>
      </c>
      <c r="AH13" s="37">
        <v>2.4000000000000001E-4</v>
      </c>
      <c r="AJ13" s="7">
        <f t="shared" si="4"/>
        <v>13.456969855148111</v>
      </c>
      <c r="AK13" s="7">
        <f t="shared" si="5"/>
        <v>0.1</v>
      </c>
      <c r="AL13" s="21"/>
      <c r="AM13" s="11"/>
      <c r="AN13" s="46">
        <v>10757.159459459461</v>
      </c>
      <c r="AO13" s="29">
        <v>2.4000000000000001E-4</v>
      </c>
      <c r="AQ13" s="29">
        <f t="shared" si="6"/>
        <v>14.037791282082033</v>
      </c>
      <c r="AR13" s="29">
        <f t="shared" si="7"/>
        <v>0.1</v>
      </c>
      <c r="AT13" s="11"/>
      <c r="AV13" s="26">
        <v>2.4000000000000001E-4</v>
      </c>
      <c r="AX13" s="26">
        <f t="shared" si="8"/>
        <v>0</v>
      </c>
      <c r="AY13" s="26">
        <f t="shared" si="9"/>
        <v>0.1</v>
      </c>
      <c r="BA13" s="11"/>
      <c r="BC13" s="46">
        <v>12380.657647058822</v>
      </c>
      <c r="BD13" s="36">
        <v>2.4000000000000001E-4</v>
      </c>
      <c r="BF13" s="36">
        <f t="shared" si="10"/>
        <v>16.156410866578131</v>
      </c>
      <c r="BG13" s="36">
        <f t="shared" si="11"/>
        <v>0.1</v>
      </c>
      <c r="BI13" s="11"/>
      <c r="BK13" s="11"/>
    </row>
    <row r="14" spans="1:63" x14ac:dyDescent="0.3">
      <c r="A14" s="15">
        <v>0.15326000000000001</v>
      </c>
      <c r="B14" s="5">
        <v>2.0000000000000001E-4</v>
      </c>
      <c r="C14" s="5">
        <v>2.3999999999999998E-3</v>
      </c>
      <c r="E14" s="46">
        <v>8501.9599999999991</v>
      </c>
      <c r="F14" s="9">
        <v>2.6400000000000002E-4</v>
      </c>
      <c r="H14" s="13">
        <f t="shared" si="12"/>
        <v>11.094819261385879</v>
      </c>
      <c r="I14" s="9">
        <f t="shared" si="13"/>
        <v>0.11000000000000001</v>
      </c>
      <c r="J14" s="18"/>
      <c r="K14" s="17"/>
      <c r="P14" s="21"/>
      <c r="Q14" s="11"/>
      <c r="S14" s="46">
        <v>9555.9739130434773</v>
      </c>
      <c r="T14" s="31">
        <v>2.6400000000000002E-4</v>
      </c>
      <c r="V14" s="31">
        <f t="shared" si="0"/>
        <v>12.470277845548058</v>
      </c>
      <c r="W14" s="31">
        <f t="shared" si="1"/>
        <v>0.11000000000000001</v>
      </c>
      <c r="Y14" s="11"/>
      <c r="Z14" s="46">
        <v>9511.0769230769238</v>
      </c>
      <c r="AA14" s="3">
        <v>2.6400000000000002E-4</v>
      </c>
      <c r="AC14" s="3">
        <f t="shared" si="2"/>
        <v>12.411688533311919</v>
      </c>
      <c r="AD14" s="3">
        <f t="shared" si="3"/>
        <v>0.11000000000000001</v>
      </c>
      <c r="AE14" s="21"/>
      <c r="AF14" s="11"/>
      <c r="AG14" s="37">
        <v>10034.82</v>
      </c>
      <c r="AH14" s="37">
        <v>2.6400000000000002E-4</v>
      </c>
      <c r="AJ14" s="7">
        <f t="shared" si="4"/>
        <v>13.095158554091086</v>
      </c>
      <c r="AK14" s="7">
        <f t="shared" si="5"/>
        <v>0.11000000000000001</v>
      </c>
      <c r="AL14" s="21"/>
      <c r="AM14" s="11"/>
      <c r="AN14" s="46">
        <v>10480.797297297297</v>
      </c>
      <c r="AO14" s="29">
        <v>2.6400000000000002E-4</v>
      </c>
      <c r="AQ14" s="29">
        <f t="shared" si="6"/>
        <v>13.677146414325064</v>
      </c>
      <c r="AR14" s="29">
        <f t="shared" si="7"/>
        <v>0.11000000000000001</v>
      </c>
      <c r="AT14" s="11"/>
      <c r="AV14" s="26">
        <v>2.6400000000000002E-4</v>
      </c>
      <c r="AX14" s="26">
        <f t="shared" si="8"/>
        <v>0</v>
      </c>
      <c r="AY14" s="26">
        <f t="shared" si="9"/>
        <v>0.11000000000000001</v>
      </c>
      <c r="BA14" s="11"/>
      <c r="BC14" s="46">
        <v>12064.229411764705</v>
      </c>
      <c r="BD14" s="36">
        <v>2.6400000000000002E-4</v>
      </c>
      <c r="BF14" s="36">
        <f t="shared" si="10"/>
        <v>15.743480897513644</v>
      </c>
      <c r="BG14" s="36">
        <f t="shared" si="11"/>
        <v>0.11000000000000001</v>
      </c>
      <c r="BI14" s="11"/>
      <c r="BK14" s="11"/>
    </row>
    <row r="15" spans="1:63" x14ac:dyDescent="0.3">
      <c r="A15" s="15">
        <v>0.15326000000000001</v>
      </c>
      <c r="B15" s="5">
        <v>2.0000000000000001E-4</v>
      </c>
      <c r="C15" s="5">
        <v>2.3999999999999998E-3</v>
      </c>
      <c r="E15" s="46">
        <v>8337.51</v>
      </c>
      <c r="F15" s="9">
        <v>2.8800000000000001E-4</v>
      </c>
      <c r="H15" s="13">
        <f t="shared" si="12"/>
        <v>10.880216625342555</v>
      </c>
      <c r="I15" s="9">
        <f t="shared" si="13"/>
        <v>0.12000000000000001</v>
      </c>
      <c r="J15" s="18"/>
      <c r="K15" s="17"/>
      <c r="P15" s="21"/>
      <c r="Q15" s="11"/>
      <c r="S15" s="46">
        <v>9376.5804347826088</v>
      </c>
      <c r="T15" s="31">
        <v>2.8800000000000001E-4</v>
      </c>
      <c r="V15" s="31">
        <f t="shared" si="0"/>
        <v>12.236174389641926</v>
      </c>
      <c r="W15" s="31">
        <f t="shared" si="1"/>
        <v>0.12000000000000001</v>
      </c>
      <c r="Y15" s="11"/>
      <c r="Z15" s="46">
        <v>9300.2230769230773</v>
      </c>
      <c r="AA15" s="3">
        <v>2.8800000000000001E-4</v>
      </c>
      <c r="AC15" s="3">
        <f t="shared" si="2"/>
        <v>12.136530179985746</v>
      </c>
      <c r="AD15" s="3">
        <f t="shared" si="3"/>
        <v>0.12000000000000001</v>
      </c>
      <c r="AE15" s="21"/>
      <c r="AF15" s="11"/>
      <c r="AG15" s="37">
        <v>9749.4319999999989</v>
      </c>
      <c r="AH15" s="37">
        <v>2.8800000000000001E-4</v>
      </c>
      <c r="AJ15" s="7">
        <f t="shared" si="4"/>
        <v>12.722735221192742</v>
      </c>
      <c r="AK15" s="7">
        <f t="shared" si="5"/>
        <v>0.12000000000000001</v>
      </c>
      <c r="AL15" s="21"/>
      <c r="AM15" s="11"/>
      <c r="AN15" s="46">
        <v>10159.535135135133</v>
      </c>
      <c r="AO15" s="29">
        <v>2.8800000000000001E-4</v>
      </c>
      <c r="AQ15" s="29">
        <f t="shared" si="6"/>
        <v>13.257908306322763</v>
      </c>
      <c r="AR15" s="29">
        <f t="shared" si="7"/>
        <v>0.12000000000000001</v>
      </c>
      <c r="AT15" s="11"/>
      <c r="AV15" s="26">
        <v>2.8800000000000001E-4</v>
      </c>
      <c r="AX15" s="26">
        <f t="shared" si="8"/>
        <v>0</v>
      </c>
      <c r="AY15" s="26">
        <f t="shared" si="9"/>
        <v>0.12000000000000001</v>
      </c>
      <c r="BA15" s="11"/>
      <c r="BC15" s="46">
        <v>11676.456470588235</v>
      </c>
      <c r="BD15" s="36">
        <v>2.8800000000000001E-4</v>
      </c>
      <c r="BF15" s="36">
        <f t="shared" si="10"/>
        <v>15.237448088983733</v>
      </c>
      <c r="BG15" s="36">
        <f t="shared" si="11"/>
        <v>0.12000000000000001</v>
      </c>
      <c r="BI15" s="11"/>
      <c r="BK15" s="11"/>
    </row>
    <row r="16" spans="1:63" x14ac:dyDescent="0.3">
      <c r="A16" s="15">
        <v>0.15326000000000001</v>
      </c>
      <c r="B16" s="5">
        <v>2.0000000000000001E-4</v>
      </c>
      <c r="C16" s="5">
        <v>2.3999999999999998E-3</v>
      </c>
      <c r="E16" s="46">
        <v>8180.65</v>
      </c>
      <c r="F16" s="9">
        <v>3.1199999999999999E-4</v>
      </c>
      <c r="H16" s="13">
        <f t="shared" si="12"/>
        <v>10.675518726347384</v>
      </c>
      <c r="I16" s="9">
        <f t="shared" si="13"/>
        <v>0.13</v>
      </c>
      <c r="J16" s="18"/>
      <c r="K16" s="17"/>
      <c r="P16" s="21"/>
      <c r="Q16" s="11"/>
      <c r="S16" s="46">
        <v>9163.8269565217379</v>
      </c>
      <c r="T16" s="31">
        <v>3.1199999999999999E-4</v>
      </c>
      <c r="V16" s="31">
        <f t="shared" si="0"/>
        <v>11.958537069713868</v>
      </c>
      <c r="W16" s="31">
        <f t="shared" si="1"/>
        <v>0.13</v>
      </c>
      <c r="Y16" s="11"/>
      <c r="Z16" s="46">
        <v>9132.3153846153855</v>
      </c>
      <c r="AA16" s="3">
        <v>3.1199999999999999E-4</v>
      </c>
      <c r="AC16" s="3">
        <f t="shared" si="2"/>
        <v>11.917415352493</v>
      </c>
      <c r="AD16" s="3">
        <f t="shared" si="3"/>
        <v>0.13</v>
      </c>
      <c r="AE16" s="21"/>
      <c r="AF16" s="11"/>
      <c r="AG16" s="37">
        <v>9500.4639999999999</v>
      </c>
      <c r="AH16" s="37">
        <v>3.1199999999999999E-4</v>
      </c>
      <c r="AJ16" s="7">
        <f t="shared" si="4"/>
        <v>12.397838966462221</v>
      </c>
      <c r="AK16" s="7">
        <f t="shared" si="5"/>
        <v>0.13</v>
      </c>
      <c r="AL16" s="21"/>
      <c r="AM16" s="11"/>
      <c r="AN16" s="46">
        <v>9866.5810810810817</v>
      </c>
      <c r="AO16" s="29">
        <v>3.1199999999999999E-4</v>
      </c>
      <c r="AQ16" s="29">
        <f t="shared" si="6"/>
        <v>12.87561148516388</v>
      </c>
      <c r="AR16" s="29">
        <f t="shared" si="7"/>
        <v>0.13</v>
      </c>
      <c r="AT16" s="11"/>
      <c r="AV16" s="26">
        <v>3.1199999999999999E-4</v>
      </c>
      <c r="AX16" s="26">
        <f t="shared" si="8"/>
        <v>0</v>
      </c>
      <c r="AY16" s="26">
        <f t="shared" si="9"/>
        <v>0.13</v>
      </c>
      <c r="BA16" s="11"/>
      <c r="BC16" s="46">
        <v>11264.558823529413</v>
      </c>
      <c r="BD16" s="36">
        <v>3.1199999999999999E-4</v>
      </c>
      <c r="BF16" s="36">
        <f t="shared" si="10"/>
        <v>14.699933216141737</v>
      </c>
      <c r="BG16" s="36">
        <f t="shared" si="11"/>
        <v>0.13</v>
      </c>
      <c r="BI16" s="11"/>
      <c r="BK16" s="11"/>
    </row>
    <row r="17" spans="1:63" x14ac:dyDescent="0.3">
      <c r="A17" s="15">
        <v>0.15326000000000001</v>
      </c>
      <c r="B17" s="5">
        <v>2.0000000000000001E-4</v>
      </c>
      <c r="C17" s="5">
        <v>2.3999999999999998E-3</v>
      </c>
      <c r="E17" s="46">
        <v>8031.47</v>
      </c>
      <c r="F17" s="9">
        <v>3.3599999999999998E-4</v>
      </c>
      <c r="H17" s="13">
        <f t="shared" si="12"/>
        <v>10.480843011875244</v>
      </c>
      <c r="I17" s="9">
        <f t="shared" si="13"/>
        <v>0.14000000000000001</v>
      </c>
      <c r="J17" s="18"/>
      <c r="K17" s="17"/>
      <c r="P17" s="21"/>
      <c r="Q17" s="11"/>
      <c r="S17" s="46">
        <v>8949.699130434783</v>
      </c>
      <c r="T17" s="31">
        <v>3.3599999999999998E-4</v>
      </c>
      <c r="V17" s="31">
        <f t="shared" si="0"/>
        <v>11.679106264432708</v>
      </c>
      <c r="W17" s="31">
        <f t="shared" si="1"/>
        <v>0.14000000000000001</v>
      </c>
      <c r="Y17" s="11"/>
      <c r="Z17" s="46">
        <v>8811.123076923077</v>
      </c>
      <c r="AA17" s="3">
        <v>3.3599999999999998E-4</v>
      </c>
      <c r="AC17" s="3">
        <f t="shared" si="2"/>
        <v>11.498268402613959</v>
      </c>
      <c r="AD17" s="3">
        <f t="shared" si="3"/>
        <v>0.14000000000000001</v>
      </c>
      <c r="AE17" s="21"/>
      <c r="AF17" s="11"/>
      <c r="AG17" s="37">
        <v>9154.5879999999997</v>
      </c>
      <c r="AH17" s="37">
        <v>3.3599999999999998E-4</v>
      </c>
      <c r="AJ17" s="7">
        <f t="shared" si="4"/>
        <v>11.946480490669451</v>
      </c>
      <c r="AK17" s="7">
        <f t="shared" si="5"/>
        <v>0.14000000000000001</v>
      </c>
      <c r="AL17" s="21"/>
      <c r="AM17" s="11"/>
      <c r="AN17" s="46">
        <v>9481.2270270270292</v>
      </c>
      <c r="AO17" s="29">
        <v>3.3599999999999998E-4</v>
      </c>
      <c r="AQ17" s="29">
        <f t="shared" si="6"/>
        <v>12.372735256462258</v>
      </c>
      <c r="AR17" s="29">
        <f t="shared" si="7"/>
        <v>0.14000000000000001</v>
      </c>
      <c r="AT17" s="11"/>
      <c r="AV17" s="26">
        <v>3.3599999999999998E-4</v>
      </c>
      <c r="AX17" s="26">
        <f t="shared" si="8"/>
        <v>0</v>
      </c>
      <c r="AY17" s="26">
        <f t="shared" si="9"/>
        <v>0.14000000000000001</v>
      </c>
      <c r="BA17" s="11"/>
      <c r="BC17" s="46">
        <v>10775.840000000002</v>
      </c>
      <c r="BD17" s="36">
        <v>3.3599999999999998E-4</v>
      </c>
      <c r="BF17" s="36">
        <f t="shared" si="10"/>
        <v>14.062168863369441</v>
      </c>
      <c r="BG17" s="36">
        <f t="shared" si="11"/>
        <v>0.14000000000000001</v>
      </c>
      <c r="BI17" s="11"/>
      <c r="BK17" s="11"/>
    </row>
    <row r="18" spans="1:63" x14ac:dyDescent="0.3">
      <c r="A18" s="15">
        <v>0.15326000000000001</v>
      </c>
      <c r="B18" s="5">
        <v>2.0000000000000001E-4</v>
      </c>
      <c r="C18" s="5">
        <v>2.3999999999999998E-3</v>
      </c>
      <c r="E18" s="46">
        <v>7889.53</v>
      </c>
      <c r="F18" s="9">
        <v>3.6000000000000002E-4</v>
      </c>
      <c r="H18" s="13">
        <f t="shared" si="12"/>
        <v>10.295615294271173</v>
      </c>
      <c r="I18" s="9">
        <f t="shared" si="13"/>
        <v>0.15000000000000002</v>
      </c>
      <c r="J18" s="18"/>
      <c r="K18" s="17"/>
      <c r="P18" s="21"/>
      <c r="Q18" s="11"/>
      <c r="S18" s="46">
        <v>8770.8452173913029</v>
      </c>
      <c r="T18" s="31">
        <v>3.6000000000000002E-4</v>
      </c>
      <c r="V18" s="31">
        <f t="shared" si="0"/>
        <v>11.445706925996742</v>
      </c>
      <c r="W18" s="31">
        <f t="shared" si="1"/>
        <v>0.15000000000000002</v>
      </c>
      <c r="Y18" s="11"/>
      <c r="Z18" s="46">
        <v>8539.8384615384603</v>
      </c>
      <c r="AA18" s="3">
        <v>3.6000000000000002E-4</v>
      </c>
      <c r="AC18" s="3">
        <f t="shared" si="2"/>
        <v>11.144249590941484</v>
      </c>
      <c r="AD18" s="3">
        <f t="shared" si="3"/>
        <v>0.15000000000000002</v>
      </c>
      <c r="AE18" s="21"/>
      <c r="AF18" s="11"/>
      <c r="AG18" s="37">
        <v>8872.0959999999995</v>
      </c>
      <c r="AH18" s="37">
        <v>3.6000000000000002E-4</v>
      </c>
      <c r="AJ18" s="7">
        <f t="shared" si="4"/>
        <v>11.577836356518334</v>
      </c>
      <c r="AK18" s="7">
        <f t="shared" si="5"/>
        <v>0.15000000000000002</v>
      </c>
      <c r="AL18" s="21"/>
      <c r="AM18" s="11"/>
      <c r="AN18" s="46">
        <v>9162.5270270270248</v>
      </c>
      <c r="AO18" s="29">
        <v>3.6000000000000002E-4</v>
      </c>
      <c r="AQ18" s="29">
        <f t="shared" si="6"/>
        <v>11.956840698195256</v>
      </c>
      <c r="AR18" s="29">
        <f t="shared" si="7"/>
        <v>0.15000000000000002</v>
      </c>
      <c r="AT18" s="11"/>
      <c r="AV18" s="26">
        <v>3.6000000000000002E-4</v>
      </c>
      <c r="AX18" s="26">
        <f t="shared" si="8"/>
        <v>0</v>
      </c>
      <c r="AY18" s="26">
        <f t="shared" si="9"/>
        <v>0.15000000000000002</v>
      </c>
      <c r="BA18" s="11"/>
      <c r="BC18" s="46">
        <v>10346.243529411764</v>
      </c>
      <c r="BD18" s="36">
        <v>3.6000000000000002E-4</v>
      </c>
      <c r="BF18" s="36">
        <f t="shared" si="10"/>
        <v>13.501557522395622</v>
      </c>
      <c r="BG18" s="36">
        <f t="shared" si="11"/>
        <v>0.15000000000000002</v>
      </c>
      <c r="BI18" s="11"/>
      <c r="BK18" s="11"/>
    </row>
    <row r="19" spans="1:63" x14ac:dyDescent="0.3">
      <c r="A19" s="15">
        <v>0.15326000000000001</v>
      </c>
      <c r="B19" s="5">
        <v>2.0000000000000001E-4</v>
      </c>
      <c r="C19" s="5">
        <v>2.3999999999999998E-3</v>
      </c>
      <c r="E19" s="46">
        <v>7754.95</v>
      </c>
      <c r="F19" s="9">
        <v>3.8400000000000001E-4</v>
      </c>
      <c r="H19" s="13">
        <f t="shared" si="12"/>
        <v>10.119992170168342</v>
      </c>
      <c r="I19" s="9">
        <f t="shared" si="13"/>
        <v>0.16000000000000003</v>
      </c>
      <c r="J19" s="18"/>
      <c r="K19" s="17"/>
      <c r="P19" s="21"/>
      <c r="Q19" s="11"/>
      <c r="S19" s="46">
        <v>8560.000434782607</v>
      </c>
      <c r="T19" s="31">
        <v>3.8400000000000001E-4</v>
      </c>
      <c r="V19" s="31">
        <f t="shared" si="0"/>
        <v>11.170560400342694</v>
      </c>
      <c r="W19" s="31">
        <f t="shared" si="1"/>
        <v>0.16000000000000003</v>
      </c>
      <c r="Y19" s="11"/>
      <c r="Z19" s="46">
        <v>8328.8076923076933</v>
      </c>
      <c r="AA19" s="3">
        <v>3.8400000000000001E-4</v>
      </c>
      <c r="AC19" s="3">
        <f t="shared" si="2"/>
        <v>10.868860357963843</v>
      </c>
      <c r="AD19" s="3">
        <f t="shared" si="3"/>
        <v>0.16000000000000003</v>
      </c>
      <c r="AE19" s="21"/>
      <c r="AF19" s="11"/>
      <c r="AG19" s="37">
        <v>8664.7199999999993</v>
      </c>
      <c r="AH19" s="37">
        <v>3.8400000000000001E-4</v>
      </c>
      <c r="AJ19" s="7">
        <f t="shared" si="4"/>
        <v>11.30721649484536</v>
      </c>
      <c r="AK19" s="7">
        <f t="shared" si="5"/>
        <v>0.16000000000000003</v>
      </c>
      <c r="AL19" s="21"/>
      <c r="AM19" s="11"/>
      <c r="AN19" s="46">
        <v>8918.4972972972955</v>
      </c>
      <c r="AO19" s="29">
        <v>3.8400000000000001E-4</v>
      </c>
      <c r="AQ19" s="29">
        <f t="shared" si="6"/>
        <v>11.638388747614897</v>
      </c>
      <c r="AR19" s="29">
        <f t="shared" si="7"/>
        <v>0.16000000000000003</v>
      </c>
      <c r="AT19" s="11"/>
      <c r="AV19" s="26">
        <v>3.8400000000000001E-4</v>
      </c>
      <c r="AX19" s="26">
        <f t="shared" si="8"/>
        <v>0</v>
      </c>
      <c r="AY19" s="26">
        <f t="shared" si="9"/>
        <v>0.16000000000000003</v>
      </c>
      <c r="BA19" s="11"/>
      <c r="BC19" s="46">
        <v>9999.8847058823503</v>
      </c>
      <c r="BD19" s="36">
        <v>3.8400000000000001E-4</v>
      </c>
      <c r="BF19" s="36">
        <f t="shared" si="10"/>
        <v>13.049568975443494</v>
      </c>
      <c r="BG19" s="36">
        <f t="shared" si="11"/>
        <v>0.16000000000000003</v>
      </c>
      <c r="BI19" s="11"/>
      <c r="BK19" s="11"/>
    </row>
    <row r="20" spans="1:63" x14ac:dyDescent="0.3">
      <c r="A20" s="15">
        <v>0.15326000000000001</v>
      </c>
      <c r="B20" s="5">
        <v>2.0000000000000001E-4</v>
      </c>
      <c r="C20" s="5">
        <v>2.3999999999999998E-3</v>
      </c>
      <c r="E20" s="46">
        <v>7626.01</v>
      </c>
      <c r="F20" s="9">
        <v>4.08E-4</v>
      </c>
      <c r="H20" s="13">
        <f t="shared" si="12"/>
        <v>9.9517290878246119</v>
      </c>
      <c r="I20" s="9">
        <f t="shared" si="13"/>
        <v>0.17</v>
      </c>
      <c r="J20" s="18"/>
      <c r="K20" s="17"/>
      <c r="P20" s="21"/>
      <c r="Q20" s="11"/>
      <c r="S20" s="46">
        <v>8339.115652173914</v>
      </c>
      <c r="T20" s="31">
        <v>4.08E-4</v>
      </c>
      <c r="V20" s="31">
        <f t="shared" si="0"/>
        <v>10.882311956379896</v>
      </c>
      <c r="W20" s="31">
        <f t="shared" si="1"/>
        <v>0.17</v>
      </c>
      <c r="Y20" s="11"/>
      <c r="Z20" s="46">
        <v>8109.3692307692309</v>
      </c>
      <c r="AA20" s="3">
        <v>4.08E-4</v>
      </c>
      <c r="AC20" s="3">
        <f t="shared" si="2"/>
        <v>10.582499322418414</v>
      </c>
      <c r="AD20" s="3">
        <f t="shared" si="3"/>
        <v>0.17</v>
      </c>
      <c r="AE20" s="21"/>
      <c r="AF20" s="11"/>
      <c r="AG20" s="37">
        <v>8454.0959999999995</v>
      </c>
      <c r="AH20" s="37">
        <v>4.08E-4</v>
      </c>
      <c r="AJ20" s="7">
        <f t="shared" si="4"/>
        <v>11.032358084301187</v>
      </c>
      <c r="AK20" s="7">
        <f t="shared" si="5"/>
        <v>0.17</v>
      </c>
      <c r="AL20" s="21"/>
      <c r="AM20" s="11"/>
      <c r="AN20" s="46">
        <v>8721.6756756756749</v>
      </c>
      <c r="AO20" s="29">
        <v>4.08E-4</v>
      </c>
      <c r="AQ20" s="29">
        <f t="shared" si="6"/>
        <v>11.381542053602603</v>
      </c>
      <c r="AR20" s="29">
        <f t="shared" si="7"/>
        <v>0.17</v>
      </c>
      <c r="AT20" s="11"/>
      <c r="AV20" s="26">
        <v>4.08E-4</v>
      </c>
      <c r="AX20" s="26">
        <f t="shared" si="8"/>
        <v>0</v>
      </c>
      <c r="AY20" s="26">
        <f t="shared" si="9"/>
        <v>0.17</v>
      </c>
      <c r="BA20" s="11"/>
      <c r="BC20" s="46">
        <v>9741.5294117647063</v>
      </c>
      <c r="BD20" s="36">
        <v>4.08E-4</v>
      </c>
      <c r="BF20" s="36">
        <f t="shared" si="10"/>
        <v>12.712422565267788</v>
      </c>
      <c r="BG20" s="36">
        <f t="shared" si="11"/>
        <v>0.17</v>
      </c>
      <c r="BI20" s="11"/>
      <c r="BK20" s="11"/>
    </row>
    <row r="21" spans="1:63" x14ac:dyDescent="0.3">
      <c r="A21" s="15">
        <v>0.15326000000000001</v>
      </c>
      <c r="B21" s="5">
        <v>2.0000000000000001E-4</v>
      </c>
      <c r="C21" s="5">
        <v>2.3999999999999998E-3</v>
      </c>
      <c r="E21" s="46">
        <v>7503.56</v>
      </c>
      <c r="F21" s="9">
        <v>4.3199999999999998E-4</v>
      </c>
      <c r="H21" s="13">
        <f t="shared" si="12"/>
        <v>9.7919352733916227</v>
      </c>
      <c r="I21" s="9">
        <f t="shared" si="13"/>
        <v>0.18000000000000002</v>
      </c>
      <c r="J21" s="18"/>
      <c r="K21" s="17"/>
      <c r="P21" s="21"/>
      <c r="Q21" s="11"/>
      <c r="S21" s="46">
        <v>8154.2613043478268</v>
      </c>
      <c r="T21" s="31">
        <v>4.3199999999999998E-4</v>
      </c>
      <c r="V21" s="31">
        <f t="shared" si="0"/>
        <v>10.641082218906208</v>
      </c>
      <c r="W21" s="31">
        <f t="shared" si="1"/>
        <v>0.18000000000000002</v>
      </c>
      <c r="Y21" s="11"/>
      <c r="Z21" s="46">
        <v>7943.4692307692312</v>
      </c>
      <c r="AA21" s="3">
        <v>4.3199999999999998E-4</v>
      </c>
      <c r="AC21" s="3">
        <f t="shared" si="2"/>
        <v>10.36600447705759</v>
      </c>
      <c r="AD21" s="3">
        <f t="shared" si="3"/>
        <v>0.18000000000000002</v>
      </c>
      <c r="AE21" s="21"/>
      <c r="AF21" s="11"/>
      <c r="AG21" s="37">
        <v>8277.9240000000009</v>
      </c>
      <c r="AH21" s="37">
        <v>4.3199999999999998E-4</v>
      </c>
      <c r="AJ21" s="7">
        <f t="shared" si="4"/>
        <v>10.802458567140807</v>
      </c>
      <c r="AK21" s="7">
        <f t="shared" si="5"/>
        <v>0.18000000000000002</v>
      </c>
      <c r="AL21" s="21"/>
      <c r="AM21" s="11"/>
      <c r="AN21" s="46">
        <v>8542.6243243243262</v>
      </c>
      <c r="AO21" s="29">
        <v>4.3199999999999998E-4</v>
      </c>
      <c r="AQ21" s="29">
        <f t="shared" si="6"/>
        <v>11.147885063714375</v>
      </c>
      <c r="AR21" s="29">
        <f t="shared" si="7"/>
        <v>0.18000000000000002</v>
      </c>
      <c r="AT21" s="11"/>
      <c r="AV21" s="26">
        <v>4.3199999999999998E-4</v>
      </c>
      <c r="AX21" s="26">
        <f t="shared" si="8"/>
        <v>0</v>
      </c>
      <c r="AY21" s="26">
        <f t="shared" si="9"/>
        <v>0.18000000000000002</v>
      </c>
      <c r="BA21" s="11"/>
      <c r="BC21" s="46">
        <v>9527.7670588235305</v>
      </c>
      <c r="BD21" s="36">
        <v>4.3199999999999998E-4</v>
      </c>
      <c r="BF21" s="36">
        <f t="shared" si="10"/>
        <v>12.433468692187825</v>
      </c>
      <c r="BG21" s="36">
        <f t="shared" si="11"/>
        <v>0.18000000000000002</v>
      </c>
      <c r="BI21" s="11"/>
      <c r="BK21" s="11"/>
    </row>
    <row r="22" spans="1:63" x14ac:dyDescent="0.3">
      <c r="A22" s="15">
        <v>0.15326000000000001</v>
      </c>
      <c r="B22" s="5">
        <v>2.0000000000000001E-4</v>
      </c>
      <c r="C22" s="5">
        <v>2.3999999999999998E-3</v>
      </c>
      <c r="E22" s="46">
        <v>7386.05</v>
      </c>
      <c r="F22" s="9">
        <v>4.5600000000000003E-4</v>
      </c>
      <c r="H22" s="13">
        <f t="shared" si="12"/>
        <v>9.6385880203575631</v>
      </c>
      <c r="I22" s="9">
        <f t="shared" si="13"/>
        <v>0.19000000000000003</v>
      </c>
      <c r="J22" s="18"/>
      <c r="K22" s="17"/>
      <c r="P22" s="21"/>
      <c r="Q22" s="11"/>
      <c r="S22" s="46">
        <v>7955.9852173913032</v>
      </c>
      <c r="T22" s="31">
        <v>4.5600000000000003E-4</v>
      </c>
      <c r="V22" s="31">
        <f t="shared" si="0"/>
        <v>10.382337488439649</v>
      </c>
      <c r="W22" s="31">
        <f t="shared" si="1"/>
        <v>0.19000000000000003</v>
      </c>
      <c r="Y22" s="11"/>
      <c r="Z22" s="46">
        <v>7751.7384615384617</v>
      </c>
      <c r="AA22" s="3">
        <v>4.5600000000000003E-4</v>
      </c>
      <c r="AC22" s="3">
        <f t="shared" si="2"/>
        <v>10.115801202581837</v>
      </c>
      <c r="AD22" s="3">
        <f t="shared" si="3"/>
        <v>0.19000000000000003</v>
      </c>
      <c r="AE22" s="21"/>
      <c r="AF22" s="11"/>
      <c r="AG22" s="37">
        <v>8110.7280000000001</v>
      </c>
      <c r="AH22" s="37">
        <v>4.5600000000000003E-4</v>
      </c>
      <c r="AJ22" s="7">
        <f t="shared" si="4"/>
        <v>10.58427247814172</v>
      </c>
      <c r="AK22" s="7">
        <f t="shared" si="5"/>
        <v>0.19000000000000003</v>
      </c>
      <c r="AL22" s="21"/>
      <c r="AM22" s="11"/>
      <c r="AN22" s="46">
        <v>8382.1702702702696</v>
      </c>
      <c r="AO22" s="29">
        <v>4.5600000000000003E-4</v>
      </c>
      <c r="AQ22" s="29">
        <f t="shared" si="6"/>
        <v>10.938497025016664</v>
      </c>
      <c r="AR22" s="29">
        <f t="shared" si="7"/>
        <v>0.19000000000000003</v>
      </c>
      <c r="AT22" s="11"/>
      <c r="AV22" s="26">
        <v>4.5600000000000003E-4</v>
      </c>
      <c r="AX22" s="26">
        <f t="shared" si="8"/>
        <v>0</v>
      </c>
      <c r="AY22" s="26">
        <f t="shared" si="9"/>
        <v>0.19000000000000003</v>
      </c>
      <c r="BA22" s="11"/>
      <c r="BC22" s="46">
        <v>9312.2341176470582</v>
      </c>
      <c r="BD22" s="36">
        <v>4.5600000000000003E-4</v>
      </c>
      <c r="BF22" s="36">
        <f t="shared" si="10"/>
        <v>12.152204251138013</v>
      </c>
      <c r="BG22" s="36">
        <f t="shared" si="11"/>
        <v>0.19000000000000003</v>
      </c>
      <c r="BI22" s="11"/>
      <c r="BK22" s="11"/>
    </row>
    <row r="23" spans="1:63" x14ac:dyDescent="0.3">
      <c r="A23" s="15">
        <v>0.15326000000000001</v>
      </c>
      <c r="B23" s="5">
        <v>2.0000000000000001E-4</v>
      </c>
      <c r="C23" s="5">
        <v>2.3999999999999998E-3</v>
      </c>
      <c r="E23" s="46">
        <v>7274.29</v>
      </c>
      <c r="F23" s="9">
        <v>4.8000000000000001E-4</v>
      </c>
      <c r="H23" s="13">
        <f t="shared" si="12"/>
        <v>9.4927443559963454</v>
      </c>
      <c r="I23" s="9">
        <f t="shared" si="13"/>
        <v>0.2</v>
      </c>
      <c r="J23" s="18"/>
      <c r="K23" s="17"/>
      <c r="P23" s="21"/>
      <c r="Q23" s="11"/>
      <c r="S23" s="46">
        <v>7798.8208695652174</v>
      </c>
      <c r="T23" s="31">
        <v>4.8000000000000001E-4</v>
      </c>
      <c r="V23" s="31">
        <f t="shared" si="0"/>
        <v>10.177242424070492</v>
      </c>
      <c r="W23" s="31">
        <f t="shared" si="1"/>
        <v>0.2</v>
      </c>
      <c r="Y23" s="11"/>
      <c r="Z23" s="46">
        <v>7590.9538461538459</v>
      </c>
      <c r="AA23" s="3">
        <v>4.8000000000000001E-4</v>
      </c>
      <c r="AC23" s="3">
        <f t="shared" si="2"/>
        <v>9.9059817906222705</v>
      </c>
      <c r="AD23" s="3">
        <f t="shared" si="3"/>
        <v>0.2</v>
      </c>
      <c r="AE23" s="21"/>
      <c r="AF23" s="11"/>
      <c r="AG23" s="37">
        <v>7954.3240000000005</v>
      </c>
      <c r="AH23" s="37">
        <v>4.8000000000000001E-4</v>
      </c>
      <c r="AJ23" s="7">
        <f t="shared" si="4"/>
        <v>10.380169646352604</v>
      </c>
      <c r="AK23" s="7">
        <f t="shared" si="5"/>
        <v>0.2</v>
      </c>
      <c r="AL23" s="21"/>
      <c r="AM23" s="11"/>
      <c r="AN23" s="46">
        <v>8221.0135135135133</v>
      </c>
      <c r="AO23" s="29">
        <v>4.8000000000000001E-4</v>
      </c>
      <c r="AQ23" s="29">
        <f t="shared" si="6"/>
        <v>10.728191979007585</v>
      </c>
      <c r="AR23" s="29">
        <f t="shared" si="7"/>
        <v>0.2</v>
      </c>
      <c r="AT23" s="11"/>
      <c r="AV23" s="26">
        <v>4.8000000000000001E-4</v>
      </c>
      <c r="AX23" s="26">
        <f t="shared" si="8"/>
        <v>0</v>
      </c>
      <c r="AY23" s="26">
        <f t="shared" si="9"/>
        <v>0.2</v>
      </c>
      <c r="BA23" s="11"/>
      <c r="BC23" s="46">
        <v>9065.2199999999993</v>
      </c>
      <c r="BD23" s="36">
        <v>4.8000000000000001E-4</v>
      </c>
      <c r="BF23" s="36">
        <f t="shared" si="10"/>
        <v>11.8298577580582</v>
      </c>
      <c r="BG23" s="36">
        <f t="shared" si="11"/>
        <v>0.2</v>
      </c>
      <c r="BI23" s="11"/>
      <c r="BK23" s="11"/>
    </row>
    <row r="24" spans="1:63" x14ac:dyDescent="0.3">
      <c r="A24" s="15">
        <v>0.15326000000000001</v>
      </c>
      <c r="B24" s="5">
        <v>2.0000000000000001E-4</v>
      </c>
      <c r="C24" s="5">
        <v>2.3999999999999998E-3</v>
      </c>
      <c r="E24" s="46">
        <v>7167.43</v>
      </c>
      <c r="F24" s="9">
        <v>5.04E-4</v>
      </c>
      <c r="H24" s="13">
        <f t="shared" si="12"/>
        <v>9.3532950541563356</v>
      </c>
      <c r="I24" s="9">
        <f t="shared" si="13"/>
        <v>0.21000000000000002</v>
      </c>
      <c r="J24" s="18"/>
      <c r="K24" s="17"/>
      <c r="P24" s="21"/>
      <c r="Q24" s="11"/>
      <c r="S24" s="46">
        <v>7626.1691304347833</v>
      </c>
      <c r="T24" s="31">
        <v>5.04E-4</v>
      </c>
      <c r="V24" s="31">
        <f t="shared" si="0"/>
        <v>9.9519367485772978</v>
      </c>
      <c r="W24" s="31">
        <f t="shared" si="1"/>
        <v>0.21000000000000002</v>
      </c>
      <c r="Y24" s="11"/>
      <c r="Z24" s="46">
        <v>7432.9769230769243</v>
      </c>
      <c r="AA24" s="3">
        <v>5.04E-4</v>
      </c>
      <c r="AC24" s="3">
        <f t="shared" si="2"/>
        <v>9.6998263383491121</v>
      </c>
      <c r="AD24" s="3">
        <f t="shared" si="3"/>
        <v>0.21000000000000002</v>
      </c>
      <c r="AE24" s="21"/>
      <c r="AF24" s="11"/>
      <c r="AG24" s="37">
        <v>7764.4160000000002</v>
      </c>
      <c r="AH24" s="37">
        <v>5.04E-4</v>
      </c>
      <c r="AJ24" s="7">
        <f t="shared" si="4"/>
        <v>10.132345034581757</v>
      </c>
      <c r="AK24" s="7">
        <f t="shared" si="5"/>
        <v>0.21000000000000002</v>
      </c>
      <c r="AL24" s="21"/>
      <c r="AM24" s="11"/>
      <c r="AN24" s="46">
        <v>8021.4729729729734</v>
      </c>
      <c r="AO24" s="29">
        <v>5.04E-4</v>
      </c>
      <c r="AQ24" s="29">
        <f t="shared" si="6"/>
        <v>10.467797172090531</v>
      </c>
      <c r="AR24" s="29">
        <f t="shared" si="7"/>
        <v>0.21000000000000002</v>
      </c>
      <c r="AT24" s="11"/>
      <c r="AV24" s="26">
        <v>5.04E-4</v>
      </c>
      <c r="AX24" s="26">
        <f t="shared" si="8"/>
        <v>0</v>
      </c>
      <c r="AY24" s="26">
        <f t="shared" si="9"/>
        <v>0.21000000000000002</v>
      </c>
      <c r="BA24" s="11"/>
      <c r="BC24" s="46">
        <v>8802.6270588235329</v>
      </c>
      <c r="BD24" s="36">
        <v>5.04E-4</v>
      </c>
      <c r="BF24" s="36">
        <f t="shared" si="10"/>
        <v>11.487181337365957</v>
      </c>
      <c r="BG24" s="36">
        <f t="shared" si="11"/>
        <v>0.21000000000000002</v>
      </c>
      <c r="BI24" s="11"/>
      <c r="BK24" s="11"/>
    </row>
    <row r="25" spans="1:63" x14ac:dyDescent="0.3">
      <c r="A25" s="15">
        <v>0.15326000000000001</v>
      </c>
      <c r="B25" s="5">
        <v>2.0000000000000001E-4</v>
      </c>
      <c r="C25" s="5">
        <v>2.3999999999999998E-3</v>
      </c>
      <c r="E25" s="46">
        <v>7065.13</v>
      </c>
      <c r="F25" s="9">
        <v>5.2800000000000004E-4</v>
      </c>
      <c r="H25" s="13">
        <f t="shared" si="12"/>
        <v>9.2197964243768755</v>
      </c>
      <c r="I25" s="9">
        <f t="shared" si="13"/>
        <v>0.22000000000000003</v>
      </c>
      <c r="J25" s="18"/>
      <c r="K25" s="17"/>
      <c r="P25" s="21"/>
      <c r="Q25" s="11"/>
      <c r="S25" s="46">
        <v>7471.8691304347831</v>
      </c>
      <c r="T25" s="31">
        <v>5.2800000000000004E-4</v>
      </c>
      <c r="V25" s="31">
        <f t="shared" si="0"/>
        <v>9.7505795777564703</v>
      </c>
      <c r="W25" s="31">
        <f t="shared" si="1"/>
        <v>0.22000000000000003</v>
      </c>
      <c r="Y25" s="11"/>
      <c r="Z25" s="46">
        <v>7258.792307692308</v>
      </c>
      <c r="AA25" s="3">
        <v>5.2800000000000004E-4</v>
      </c>
      <c r="AC25" s="3">
        <f t="shared" si="2"/>
        <v>9.4725203023519615</v>
      </c>
      <c r="AD25" s="3">
        <f t="shared" si="3"/>
        <v>0.22000000000000003</v>
      </c>
      <c r="AE25" s="21"/>
      <c r="AF25" s="11"/>
      <c r="AG25" s="37">
        <v>7549.4519999999993</v>
      </c>
      <c r="AH25" s="37">
        <v>5.2800000000000004E-4</v>
      </c>
      <c r="AJ25" s="7">
        <f t="shared" si="4"/>
        <v>9.8518230458045153</v>
      </c>
      <c r="AK25" s="7">
        <f t="shared" si="5"/>
        <v>0.22000000000000003</v>
      </c>
      <c r="AL25" s="21"/>
      <c r="AM25" s="11"/>
      <c r="AN25" s="46">
        <v>7782.7243243243229</v>
      </c>
      <c r="AO25" s="29">
        <v>5.2800000000000004E-4</v>
      </c>
      <c r="AQ25" s="29">
        <f t="shared" si="6"/>
        <v>10.156236884150232</v>
      </c>
      <c r="AR25" s="29">
        <f t="shared" si="7"/>
        <v>0.22000000000000003</v>
      </c>
      <c r="AT25" s="11"/>
      <c r="AV25" s="26">
        <v>5.2800000000000004E-4</v>
      </c>
      <c r="AX25" s="26">
        <f t="shared" si="8"/>
        <v>0</v>
      </c>
      <c r="AY25" s="26">
        <f t="shared" si="9"/>
        <v>0.22000000000000003</v>
      </c>
      <c r="BA25" s="11"/>
      <c r="BC25" s="46">
        <v>8519.2611764705889</v>
      </c>
      <c r="BD25" s="36">
        <v>5.2800000000000004E-4</v>
      </c>
      <c r="BF25" s="36">
        <f t="shared" si="10"/>
        <v>11.117396811262676</v>
      </c>
      <c r="BG25" s="36">
        <f t="shared" si="11"/>
        <v>0.22000000000000003</v>
      </c>
      <c r="BI25" s="11"/>
      <c r="BK25" s="11"/>
    </row>
    <row r="26" spans="1:63" x14ac:dyDescent="0.3">
      <c r="A26" s="15">
        <v>0.15326000000000001</v>
      </c>
      <c r="B26" s="5">
        <v>2.0000000000000001E-4</v>
      </c>
      <c r="C26" s="5">
        <v>2.3999999999999998E-3</v>
      </c>
      <c r="E26" s="46">
        <v>6966.71</v>
      </c>
      <c r="F26" s="9">
        <v>5.5199999999999997E-4</v>
      </c>
      <c r="H26" s="13">
        <f t="shared" si="12"/>
        <v>9.091361085736656</v>
      </c>
      <c r="I26" s="9">
        <f t="shared" si="13"/>
        <v>0.23</v>
      </c>
      <c r="J26" s="18"/>
      <c r="K26" s="17"/>
      <c r="P26" s="21"/>
      <c r="Q26" s="11"/>
      <c r="S26" s="46">
        <v>7332.6208695652185</v>
      </c>
      <c r="T26" s="31">
        <v>5.5199999999999997E-4</v>
      </c>
      <c r="V26" s="31">
        <f t="shared" si="0"/>
        <v>9.5688645041957692</v>
      </c>
      <c r="W26" s="31">
        <f t="shared" si="1"/>
        <v>0.23</v>
      </c>
      <c r="Y26" s="11"/>
      <c r="Z26" s="46">
        <v>7128.123076923076</v>
      </c>
      <c r="AA26" s="3">
        <v>5.5199999999999997E-4</v>
      </c>
      <c r="AC26" s="3">
        <f t="shared" si="2"/>
        <v>9.3020006223712333</v>
      </c>
      <c r="AD26" s="3">
        <f t="shared" si="3"/>
        <v>0.23</v>
      </c>
      <c r="AE26" s="21"/>
      <c r="AF26" s="11"/>
      <c r="AG26" s="37">
        <v>7334.2479999999996</v>
      </c>
      <c r="AH26" s="37">
        <v>5.5199999999999997E-4</v>
      </c>
      <c r="AJ26" s="7">
        <f t="shared" si="4"/>
        <v>9.5709878637609282</v>
      </c>
      <c r="AK26" s="7">
        <f t="shared" si="5"/>
        <v>0.23</v>
      </c>
      <c r="AL26" s="21"/>
      <c r="AM26" s="11"/>
      <c r="AN26" s="46">
        <v>7555.6405405405394</v>
      </c>
      <c r="AO26" s="29">
        <v>5.5199999999999997E-4</v>
      </c>
      <c r="AQ26" s="29">
        <f t="shared" si="6"/>
        <v>9.8598989175786773</v>
      </c>
      <c r="AR26" s="29">
        <f t="shared" si="7"/>
        <v>0.23</v>
      </c>
      <c r="AT26" s="11"/>
      <c r="AV26" s="26">
        <v>5.5199999999999997E-4</v>
      </c>
      <c r="AX26" s="26">
        <f t="shared" si="8"/>
        <v>0</v>
      </c>
      <c r="AY26" s="26">
        <f t="shared" si="9"/>
        <v>0.23</v>
      </c>
      <c r="BA26" s="11"/>
      <c r="BC26" s="46">
        <v>8205.6835294117627</v>
      </c>
      <c r="BD26" s="36">
        <v>5.5199999999999997E-4</v>
      </c>
      <c r="BF26" s="36">
        <f t="shared" si="10"/>
        <v>10.708186779866583</v>
      </c>
      <c r="BG26" s="36">
        <f t="shared" si="11"/>
        <v>0.23</v>
      </c>
      <c r="BI26" s="11"/>
      <c r="BK26" s="11"/>
    </row>
    <row r="27" spans="1:63" x14ac:dyDescent="0.3">
      <c r="A27" s="15">
        <v>0.15326000000000001</v>
      </c>
      <c r="B27" s="5">
        <v>2.0000000000000001E-4</v>
      </c>
      <c r="C27" s="5">
        <v>2.3999999999999998E-3</v>
      </c>
      <c r="E27" s="46">
        <v>6872.84</v>
      </c>
      <c r="F27" s="9">
        <v>5.7600000000000001E-4</v>
      </c>
      <c r="H27" s="13">
        <f t="shared" si="12"/>
        <v>8.9688633694375568</v>
      </c>
      <c r="I27" s="9">
        <f t="shared" si="13"/>
        <v>0.24000000000000002</v>
      </c>
      <c r="J27" s="18"/>
      <c r="K27" s="17"/>
      <c r="P27" s="21"/>
      <c r="Q27" s="11"/>
      <c r="S27" s="46">
        <v>7178.5439130434788</v>
      </c>
      <c r="T27" s="31">
        <v>5.7600000000000001E-4</v>
      </c>
      <c r="V27" s="31">
        <f t="shared" si="0"/>
        <v>9.3677983988561646</v>
      </c>
      <c r="W27" s="31">
        <f t="shared" si="1"/>
        <v>0.24000000000000002</v>
      </c>
      <c r="Y27" s="11"/>
      <c r="Z27" s="46">
        <v>6981.3461538461543</v>
      </c>
      <c r="AA27" s="3">
        <v>5.7600000000000001E-4</v>
      </c>
      <c r="AC27" s="3">
        <f t="shared" si="2"/>
        <v>9.1104608558608291</v>
      </c>
      <c r="AD27" s="3">
        <f t="shared" si="3"/>
        <v>0.24000000000000002</v>
      </c>
      <c r="AE27" s="21"/>
      <c r="AF27" s="11"/>
      <c r="AG27" s="37">
        <v>7131.4120000000003</v>
      </c>
      <c r="AH27" s="37">
        <v>5.7600000000000001E-4</v>
      </c>
      <c r="AJ27" s="7">
        <f t="shared" si="4"/>
        <v>9.3062925747096443</v>
      </c>
      <c r="AK27" s="7">
        <f t="shared" si="5"/>
        <v>0.24000000000000002</v>
      </c>
      <c r="AL27" s="21"/>
      <c r="AM27" s="11"/>
      <c r="AN27" s="46">
        <v>7319.667567567566</v>
      </c>
      <c r="AO27" s="29">
        <v>5.7600000000000001E-4</v>
      </c>
      <c r="AQ27" s="29">
        <f t="shared" si="6"/>
        <v>9.5519608085182899</v>
      </c>
      <c r="AR27" s="29">
        <f t="shared" si="7"/>
        <v>0.24000000000000002</v>
      </c>
      <c r="AT27" s="11"/>
      <c r="AV27" s="26">
        <v>5.7600000000000001E-4</v>
      </c>
      <c r="AX27" s="26">
        <f t="shared" si="8"/>
        <v>0</v>
      </c>
      <c r="AY27" s="26">
        <f t="shared" si="9"/>
        <v>0.24000000000000002</v>
      </c>
      <c r="BA27" s="11"/>
      <c r="BC27" s="46">
        <v>7903.8694117647019</v>
      </c>
      <c r="BD27" s="36">
        <v>5.7600000000000001E-4</v>
      </c>
      <c r="BF27" s="36">
        <f t="shared" si="10"/>
        <v>10.314327824304714</v>
      </c>
      <c r="BG27" s="36">
        <f t="shared" si="11"/>
        <v>0.24000000000000002</v>
      </c>
      <c r="BI27" s="11"/>
      <c r="BK27" s="11"/>
    </row>
    <row r="28" spans="1:63" x14ac:dyDescent="0.3">
      <c r="A28" s="15">
        <v>0.15326000000000001</v>
      </c>
      <c r="B28" s="5">
        <v>2.0000000000000001E-4</v>
      </c>
      <c r="C28" s="5">
        <v>2.3999999999999998E-3</v>
      </c>
      <c r="E28" s="46">
        <v>6783.35</v>
      </c>
      <c r="F28" s="9">
        <v>5.9999999999999995E-4</v>
      </c>
      <c r="H28" s="13">
        <f t="shared" si="12"/>
        <v>8.8520814302492496</v>
      </c>
      <c r="I28" s="9">
        <f t="shared" si="13"/>
        <v>0.25</v>
      </c>
      <c r="J28" s="18"/>
      <c r="K28" s="17"/>
      <c r="P28" s="21"/>
      <c r="Q28" s="11"/>
      <c r="S28" s="46">
        <v>7058.3369565217381</v>
      </c>
      <c r="T28" s="31">
        <v>5.9999999999999995E-4</v>
      </c>
      <c r="V28" s="31">
        <f t="shared" si="0"/>
        <v>9.2109316932294636</v>
      </c>
      <c r="W28" s="31">
        <f t="shared" si="1"/>
        <v>0.25</v>
      </c>
      <c r="Y28" s="11"/>
      <c r="Z28" s="46">
        <v>6864.3846153846152</v>
      </c>
      <c r="AA28" s="3">
        <v>5.9999999999999995E-4</v>
      </c>
      <c r="AC28" s="3">
        <f t="shared" si="2"/>
        <v>8.9578293297463336</v>
      </c>
      <c r="AD28" s="3">
        <f t="shared" si="3"/>
        <v>0.25</v>
      </c>
      <c r="AE28" s="21"/>
      <c r="AF28" s="11"/>
      <c r="AG28" s="37">
        <v>6989.4919999999993</v>
      </c>
      <c r="AH28" s="37">
        <v>5.9999999999999995E-4</v>
      </c>
      <c r="AJ28" s="7">
        <f t="shared" si="4"/>
        <v>9.1210909565444336</v>
      </c>
      <c r="AK28" s="7">
        <f t="shared" si="5"/>
        <v>0.25</v>
      </c>
      <c r="AL28" s="21"/>
      <c r="AM28" s="11"/>
      <c r="AN28" s="46">
        <v>7121.9783783783769</v>
      </c>
      <c r="AO28" s="29">
        <v>5.9999999999999995E-4</v>
      </c>
      <c r="AQ28" s="29">
        <f t="shared" si="6"/>
        <v>9.2939819631715732</v>
      </c>
      <c r="AR28" s="29">
        <f t="shared" si="7"/>
        <v>0.25</v>
      </c>
      <c r="AT28" s="11"/>
      <c r="AV28" s="26">
        <v>5.9999999999999995E-4</v>
      </c>
      <c r="AX28" s="26">
        <f t="shared" si="8"/>
        <v>0</v>
      </c>
      <c r="AY28" s="26">
        <f t="shared" si="9"/>
        <v>0.25</v>
      </c>
      <c r="BA28" s="11"/>
      <c r="BC28" s="46">
        <v>7628.5458823529416</v>
      </c>
      <c r="BD28" s="36">
        <v>5.9999999999999995E-4</v>
      </c>
      <c r="BF28" s="36">
        <f t="shared" si="10"/>
        <v>9.9550383431462102</v>
      </c>
      <c r="BG28" s="36">
        <f t="shared" si="11"/>
        <v>0.25</v>
      </c>
      <c r="BI28" s="11"/>
      <c r="BK28" s="11"/>
    </row>
    <row r="29" spans="1:63" x14ac:dyDescent="0.3">
      <c r="A29" s="15">
        <v>0.15326000000000001</v>
      </c>
      <c r="B29" s="5">
        <v>2.0000000000000001E-4</v>
      </c>
      <c r="C29" s="5">
        <v>2.3999999999999998E-3</v>
      </c>
      <c r="E29" s="46">
        <v>6697.03</v>
      </c>
      <c r="F29" s="9">
        <v>6.2399999999999999E-4</v>
      </c>
      <c r="H29" s="13">
        <f t="shared" si="12"/>
        <v>8.73943625212058</v>
      </c>
      <c r="I29" s="9">
        <f t="shared" si="13"/>
        <v>0.26</v>
      </c>
      <c r="J29" s="18"/>
      <c r="K29" s="17"/>
      <c r="P29" s="21"/>
      <c r="Q29" s="11"/>
      <c r="S29" s="46">
        <v>6920.5852173913036</v>
      </c>
      <c r="T29" s="31">
        <v>6.2399999999999999E-4</v>
      </c>
      <c r="V29" s="31">
        <f t="shared" si="0"/>
        <v>9.0311695385505733</v>
      </c>
      <c r="W29" s="31">
        <f t="shared" si="1"/>
        <v>0.26</v>
      </c>
      <c r="Y29" s="11"/>
      <c r="Z29" s="46">
        <v>6749.207692307692</v>
      </c>
      <c r="AA29" s="3">
        <v>6.2399999999999999E-4</v>
      </c>
      <c r="AC29" s="3">
        <f t="shared" si="2"/>
        <v>8.8075266766379912</v>
      </c>
      <c r="AD29" s="3">
        <f t="shared" si="3"/>
        <v>0.26</v>
      </c>
      <c r="AE29" s="21"/>
      <c r="AF29" s="11"/>
      <c r="AG29" s="37">
        <v>6852.576</v>
      </c>
      <c r="AH29" s="37">
        <v>6.2399999999999999E-4</v>
      </c>
      <c r="AJ29" s="7">
        <f t="shared" si="4"/>
        <v>8.9424194179825136</v>
      </c>
      <c r="AK29" s="7">
        <f t="shared" si="5"/>
        <v>0.26</v>
      </c>
      <c r="AL29" s="21"/>
      <c r="AM29" s="11"/>
      <c r="AN29" s="46">
        <v>6950.8945945945925</v>
      </c>
      <c r="AO29" s="29">
        <v>6.2399999999999999E-4</v>
      </c>
      <c r="AQ29" s="29">
        <f t="shared" si="6"/>
        <v>9.0707224254137966</v>
      </c>
      <c r="AR29" s="29">
        <f t="shared" si="7"/>
        <v>0.26</v>
      </c>
      <c r="AT29" s="11"/>
      <c r="AV29" s="26">
        <v>6.2399999999999999E-4</v>
      </c>
      <c r="AX29" s="26">
        <f t="shared" si="8"/>
        <v>0</v>
      </c>
      <c r="AY29" s="26">
        <f t="shared" si="9"/>
        <v>0.26</v>
      </c>
      <c r="BA29" s="11"/>
      <c r="BC29" s="46">
        <v>7408.8858823529399</v>
      </c>
      <c r="BD29" s="36">
        <v>6.2399999999999999E-4</v>
      </c>
      <c r="BF29" s="36">
        <f t="shared" si="10"/>
        <v>9.6683882061241544</v>
      </c>
      <c r="BG29" s="36">
        <f t="shared" si="11"/>
        <v>0.26</v>
      </c>
      <c r="BI29" s="11"/>
      <c r="BK29" s="11"/>
    </row>
    <row r="30" spans="1:63" x14ac:dyDescent="0.3">
      <c r="A30" s="15">
        <v>0.15326000000000001</v>
      </c>
      <c r="B30" s="5">
        <v>2.0000000000000001E-4</v>
      </c>
      <c r="C30" s="5">
        <v>2.3999999999999998E-3</v>
      </c>
      <c r="E30" s="46">
        <v>6614.2</v>
      </c>
      <c r="F30" s="9">
        <v>6.4800000000000003E-4</v>
      </c>
      <c r="H30" s="13">
        <f t="shared" si="12"/>
        <v>8.6313454260733398</v>
      </c>
      <c r="I30" s="9">
        <f t="shared" si="13"/>
        <v>0.27</v>
      </c>
      <c r="J30" s="18"/>
      <c r="K30" s="17"/>
      <c r="P30" s="21"/>
      <c r="Q30" s="11"/>
      <c r="S30" s="46">
        <v>6812.145217391304</v>
      </c>
      <c r="T30" s="31">
        <v>6.4800000000000003E-4</v>
      </c>
      <c r="V30" s="31">
        <f t="shared" si="0"/>
        <v>8.8896583810404586</v>
      </c>
      <c r="W30" s="31">
        <f t="shared" si="1"/>
        <v>0.27</v>
      </c>
      <c r="Y30" s="11"/>
      <c r="Z30" s="46">
        <v>6624.6307692307691</v>
      </c>
      <c r="AA30" s="3">
        <v>6.4800000000000003E-4</v>
      </c>
      <c r="AC30" s="3">
        <f t="shared" si="2"/>
        <v>8.6449572872644769</v>
      </c>
      <c r="AD30" s="3">
        <f t="shared" si="3"/>
        <v>0.27</v>
      </c>
      <c r="AE30" s="21"/>
      <c r="AF30" s="11"/>
      <c r="AG30" s="37">
        <v>6760.0920000000006</v>
      </c>
      <c r="AH30" s="37">
        <v>6.4800000000000003E-4</v>
      </c>
      <c r="AJ30" s="7">
        <f t="shared" si="4"/>
        <v>8.8217303927965549</v>
      </c>
      <c r="AK30" s="7">
        <f t="shared" si="5"/>
        <v>0.27</v>
      </c>
      <c r="AL30" s="21"/>
      <c r="AM30" s="11"/>
      <c r="AN30" s="46">
        <v>6840.9216216216219</v>
      </c>
      <c r="AO30" s="29">
        <v>6.4800000000000003E-4</v>
      </c>
      <c r="AQ30" s="29">
        <f t="shared" si="6"/>
        <v>8.9272107811844208</v>
      </c>
      <c r="AR30" s="29">
        <f t="shared" si="7"/>
        <v>0.27</v>
      </c>
      <c r="AT30" s="11"/>
      <c r="AV30" s="26">
        <v>6.4800000000000003E-4</v>
      </c>
      <c r="AX30" s="26">
        <f t="shared" si="8"/>
        <v>0</v>
      </c>
      <c r="AY30" s="26">
        <f t="shared" si="9"/>
        <v>0.27</v>
      </c>
      <c r="BA30" s="11"/>
      <c r="BC30" s="46">
        <v>7260.7870588235301</v>
      </c>
      <c r="BD30" s="36">
        <v>6.4800000000000003E-4</v>
      </c>
      <c r="BF30" s="36">
        <f t="shared" si="10"/>
        <v>9.4751233966116786</v>
      </c>
      <c r="BG30" s="36">
        <f t="shared" si="11"/>
        <v>0.27</v>
      </c>
      <c r="BI30" s="11"/>
      <c r="BK30" s="11"/>
    </row>
    <row r="31" spans="1:63" x14ac:dyDescent="0.3">
      <c r="A31" s="15">
        <v>0.15326000000000001</v>
      </c>
      <c r="B31" s="5">
        <v>2.0000000000000001E-4</v>
      </c>
      <c r="C31" s="5">
        <v>2.3999999999999998E-3</v>
      </c>
      <c r="E31" s="46">
        <v>6534.69</v>
      </c>
      <c r="F31" s="9">
        <v>6.7199999999999996E-4</v>
      </c>
      <c r="H31" s="13">
        <f t="shared" si="12"/>
        <v>8.5275871068772009</v>
      </c>
      <c r="I31" s="9">
        <f t="shared" si="13"/>
        <v>0.28000000000000003</v>
      </c>
      <c r="J31" s="18"/>
      <c r="K31" s="17"/>
      <c r="P31" s="21"/>
      <c r="Q31" s="11"/>
      <c r="S31" s="46">
        <v>6689.3960869565226</v>
      </c>
      <c r="T31" s="31">
        <v>6.7199999999999996E-4</v>
      </c>
      <c r="V31" s="31">
        <f t="shared" si="0"/>
        <v>8.7294742097827509</v>
      </c>
      <c r="W31" s="31">
        <f t="shared" si="1"/>
        <v>0.28000000000000003</v>
      </c>
      <c r="Y31" s="11"/>
      <c r="Z31" s="46">
        <v>6529.4923076923087</v>
      </c>
      <c r="AA31" s="3">
        <v>6.7199999999999996E-4</v>
      </c>
      <c r="AC31" s="3">
        <f t="shared" si="2"/>
        <v>8.5208042642467827</v>
      </c>
      <c r="AD31" s="3">
        <f t="shared" si="3"/>
        <v>0.28000000000000003</v>
      </c>
      <c r="AE31" s="21"/>
      <c r="AF31" s="11"/>
      <c r="AG31" s="37">
        <v>6681.7839999999987</v>
      </c>
      <c r="AH31" s="37">
        <v>6.7199999999999996E-4</v>
      </c>
      <c r="AJ31" s="7">
        <f t="shared" si="4"/>
        <v>8.7195406498760271</v>
      </c>
      <c r="AK31" s="7">
        <f t="shared" si="5"/>
        <v>0.28000000000000003</v>
      </c>
      <c r="AL31" s="21"/>
      <c r="AM31" s="11"/>
      <c r="AN31" s="46">
        <v>6760.9567567567547</v>
      </c>
      <c r="AO31" s="29">
        <v>6.7199999999999996E-4</v>
      </c>
      <c r="AQ31" s="29">
        <f t="shared" si="6"/>
        <v>8.8228588761017281</v>
      </c>
      <c r="AR31" s="29">
        <f t="shared" si="7"/>
        <v>0.28000000000000003</v>
      </c>
      <c r="AT31" s="11"/>
      <c r="AV31" s="26">
        <v>6.7199999999999996E-4</v>
      </c>
      <c r="AX31" s="26">
        <f t="shared" si="8"/>
        <v>0</v>
      </c>
      <c r="AY31" s="26">
        <f t="shared" si="9"/>
        <v>0.28000000000000003</v>
      </c>
      <c r="BA31" s="11"/>
      <c r="BC31" s="46">
        <v>7159.3952941176467</v>
      </c>
      <c r="BD31" s="36">
        <v>6.7199999999999996E-4</v>
      </c>
      <c r="BF31" s="36">
        <f t="shared" si="10"/>
        <v>9.3428099884087796</v>
      </c>
      <c r="BG31" s="36">
        <f t="shared" si="11"/>
        <v>0.28000000000000003</v>
      </c>
      <c r="BI31" s="11"/>
      <c r="BK31" s="11"/>
    </row>
    <row r="32" spans="1:63" x14ac:dyDescent="0.3">
      <c r="A32" s="15">
        <v>0.15326000000000001</v>
      </c>
      <c r="B32" s="5">
        <v>2.0000000000000001E-4</v>
      </c>
      <c r="C32" s="5">
        <v>2.3999999999999998E-3</v>
      </c>
      <c r="E32" s="46">
        <v>6458.29</v>
      </c>
      <c r="F32" s="9">
        <v>6.96E-4</v>
      </c>
      <c r="H32" s="13">
        <f t="shared" si="12"/>
        <v>8.4278872504241154</v>
      </c>
      <c r="I32" s="9">
        <f t="shared" si="13"/>
        <v>0.29000000000000004</v>
      </c>
      <c r="J32" s="18"/>
      <c r="K32" s="17"/>
      <c r="P32" s="21"/>
      <c r="Q32" s="11"/>
      <c r="S32" s="46">
        <v>6589.4308695652162</v>
      </c>
      <c r="T32" s="31">
        <v>6.96E-4</v>
      </c>
      <c r="V32" s="31">
        <f t="shared" si="0"/>
        <v>8.5990224058008824</v>
      </c>
      <c r="W32" s="31">
        <f t="shared" si="1"/>
        <v>0.29000000000000004</v>
      </c>
      <c r="Y32" s="11"/>
      <c r="Z32" s="46">
        <v>6413.8999999999987</v>
      </c>
      <c r="AA32" s="3">
        <v>6.96E-4</v>
      </c>
      <c r="AC32" s="3">
        <f t="shared" si="2"/>
        <v>8.3699595458697615</v>
      </c>
      <c r="AD32" s="3">
        <f t="shared" si="3"/>
        <v>0.29000000000000004</v>
      </c>
      <c r="AE32" s="21"/>
      <c r="AF32" s="11"/>
      <c r="AG32" s="37">
        <v>6596.6479999999983</v>
      </c>
      <c r="AH32" s="37">
        <v>6.96E-4</v>
      </c>
      <c r="AJ32" s="7">
        <f t="shared" si="4"/>
        <v>8.6084405585279882</v>
      </c>
      <c r="AK32" s="7">
        <f t="shared" si="5"/>
        <v>0.29000000000000004</v>
      </c>
      <c r="AL32" s="21"/>
      <c r="AM32" s="11"/>
      <c r="AN32" s="46">
        <v>6682.810810810809</v>
      </c>
      <c r="AO32" s="29">
        <v>6.96E-4</v>
      </c>
      <c r="AQ32" s="29">
        <f t="shared" si="6"/>
        <v>8.7208806091750084</v>
      </c>
      <c r="AR32" s="29">
        <f t="shared" si="7"/>
        <v>0.29000000000000004</v>
      </c>
      <c r="AT32" s="11"/>
      <c r="AV32" s="26">
        <v>6.96E-4</v>
      </c>
      <c r="AX32" s="26">
        <f t="shared" si="8"/>
        <v>0</v>
      </c>
      <c r="AY32" s="26">
        <f t="shared" si="9"/>
        <v>0.29000000000000004</v>
      </c>
      <c r="BA32" s="11"/>
      <c r="BC32" s="46">
        <v>7081.0188235294117</v>
      </c>
      <c r="BD32" s="36">
        <v>6.96E-4</v>
      </c>
      <c r="BF32" s="36">
        <f t="shared" si="10"/>
        <v>9.2405308932916768</v>
      </c>
      <c r="BG32" s="36">
        <f t="shared" si="11"/>
        <v>0.29000000000000004</v>
      </c>
      <c r="BI32" s="11"/>
      <c r="BK32" s="11"/>
    </row>
    <row r="33" spans="1:63" x14ac:dyDescent="0.3">
      <c r="A33" s="15">
        <v>0.15326000000000001</v>
      </c>
      <c r="B33" s="5">
        <v>2.0000000000000001E-4</v>
      </c>
      <c r="C33" s="5">
        <v>2.3999999999999998E-3</v>
      </c>
      <c r="E33" s="46">
        <v>6384.47</v>
      </c>
      <c r="F33" s="9">
        <v>7.2000000000000005E-4</v>
      </c>
      <c r="H33" s="13">
        <f t="shared" si="12"/>
        <v>8.331554221584236</v>
      </c>
      <c r="I33" s="9">
        <f t="shared" si="13"/>
        <v>0.30000000000000004</v>
      </c>
      <c r="J33" s="18"/>
      <c r="K33" s="17"/>
      <c r="P33" s="21"/>
      <c r="Q33" s="11"/>
      <c r="S33" s="46">
        <v>6477.536086956522</v>
      </c>
      <c r="T33" s="31">
        <v>7.2000000000000005E-4</v>
      </c>
      <c r="V33" s="31">
        <f t="shared" si="0"/>
        <v>8.4530028539169013</v>
      </c>
      <c r="W33" s="31">
        <f t="shared" si="1"/>
        <v>0.30000000000000004</v>
      </c>
      <c r="Y33" s="11"/>
      <c r="Z33" s="46">
        <v>6336.8846153846143</v>
      </c>
      <c r="AA33" s="3">
        <v>7.2000000000000005E-4</v>
      </c>
      <c r="AC33" s="3">
        <f t="shared" si="2"/>
        <v>8.2694566297593823</v>
      </c>
      <c r="AD33" s="3">
        <f t="shared" si="3"/>
        <v>0.30000000000000004</v>
      </c>
      <c r="AE33" s="21"/>
      <c r="AF33" s="11"/>
      <c r="AG33" s="37">
        <v>6523.3359999999993</v>
      </c>
      <c r="AH33" s="37">
        <v>7.2000000000000005E-4</v>
      </c>
      <c r="AJ33" s="7">
        <f t="shared" si="4"/>
        <v>8.5127704554352075</v>
      </c>
      <c r="AK33" s="7">
        <f t="shared" si="5"/>
        <v>0.30000000000000004</v>
      </c>
      <c r="AL33" s="21"/>
      <c r="AM33" s="11"/>
      <c r="AN33" s="46">
        <v>6626.5351351351346</v>
      </c>
      <c r="AO33" s="29">
        <v>7.2000000000000005E-4</v>
      </c>
      <c r="AQ33" s="29">
        <f t="shared" si="6"/>
        <v>8.6474424313390781</v>
      </c>
      <c r="AR33" s="29">
        <f t="shared" si="7"/>
        <v>0.30000000000000004</v>
      </c>
      <c r="AT33" s="11"/>
      <c r="AV33" s="26">
        <v>7.2000000000000005E-4</v>
      </c>
      <c r="AX33" s="26">
        <f t="shared" si="8"/>
        <v>0</v>
      </c>
      <c r="AY33" s="26">
        <f t="shared" si="9"/>
        <v>0.30000000000000004</v>
      </c>
      <c r="BA33" s="11"/>
      <c r="BC33" s="46">
        <v>7030.088235294118</v>
      </c>
      <c r="BD33" s="36">
        <v>7.2000000000000005E-4</v>
      </c>
      <c r="BF33" s="36">
        <f t="shared" si="10"/>
        <v>9.1740679045988749</v>
      </c>
      <c r="BG33" s="36">
        <f t="shared" si="11"/>
        <v>0.30000000000000004</v>
      </c>
      <c r="BI33" s="11"/>
      <c r="BK33" s="11"/>
    </row>
    <row r="34" spans="1:63" x14ac:dyDescent="0.3">
      <c r="A34" s="15">
        <v>0.15326000000000001</v>
      </c>
      <c r="B34" s="5">
        <v>2.0000000000000001E-4</v>
      </c>
      <c r="C34" s="5">
        <v>2.3999999999999998E-3</v>
      </c>
      <c r="E34" s="46">
        <v>6313.54</v>
      </c>
      <c r="F34" s="9">
        <v>7.4399999999999998E-4</v>
      </c>
      <c r="H34" s="13">
        <f t="shared" si="12"/>
        <v>8.2389925616599253</v>
      </c>
      <c r="I34" s="9">
        <f t="shared" si="13"/>
        <v>0.31</v>
      </c>
      <c r="J34" s="18"/>
      <c r="K34" s="17"/>
      <c r="P34" s="21"/>
      <c r="Q34" s="11"/>
      <c r="S34" s="46">
        <v>6391.8547826086942</v>
      </c>
      <c r="T34" s="31">
        <v>7.4399999999999998E-4</v>
      </c>
      <c r="V34" s="31">
        <f t="shared" si="0"/>
        <v>8.3411911556944993</v>
      </c>
      <c r="W34" s="31">
        <f t="shared" si="1"/>
        <v>0.31</v>
      </c>
      <c r="Y34" s="11"/>
      <c r="Z34" s="46">
        <v>6240.4538461538477</v>
      </c>
      <c r="AA34" s="3">
        <v>7.4399999999999998E-4</v>
      </c>
      <c r="AC34" s="3">
        <f t="shared" si="2"/>
        <v>8.1436171814613711</v>
      </c>
      <c r="AD34" s="3">
        <f t="shared" si="3"/>
        <v>0.31</v>
      </c>
      <c r="AE34" s="21"/>
      <c r="AF34" s="11"/>
      <c r="AG34" s="37">
        <v>6451.3040000000001</v>
      </c>
      <c r="AH34" s="37">
        <v>7.4399999999999998E-4</v>
      </c>
      <c r="AJ34" s="7">
        <f t="shared" si="4"/>
        <v>8.4187707164295968</v>
      </c>
      <c r="AK34" s="7">
        <f t="shared" si="5"/>
        <v>0.31</v>
      </c>
      <c r="AL34" s="21"/>
      <c r="AM34" s="11"/>
      <c r="AN34" s="46">
        <v>6563.9000000000015</v>
      </c>
      <c r="AO34" s="29">
        <v>7.4399999999999998E-4</v>
      </c>
      <c r="AQ34" s="29">
        <f t="shared" si="6"/>
        <v>8.565705337335249</v>
      </c>
      <c r="AR34" s="29">
        <f t="shared" si="7"/>
        <v>0.31</v>
      </c>
      <c r="AT34" s="11"/>
      <c r="AV34" s="26">
        <v>7.4399999999999998E-4</v>
      </c>
      <c r="AX34" s="26">
        <f t="shared" si="8"/>
        <v>0</v>
      </c>
      <c r="AY34" s="26">
        <f t="shared" si="9"/>
        <v>0.31</v>
      </c>
      <c r="BA34" s="11"/>
      <c r="BC34" s="46">
        <v>6988.945882352944</v>
      </c>
      <c r="BD34" s="36">
        <v>7.4399999999999998E-4</v>
      </c>
      <c r="BF34" s="36">
        <f t="shared" si="10"/>
        <v>9.1203782883373918</v>
      </c>
      <c r="BG34" s="36">
        <f t="shared" si="11"/>
        <v>0.31</v>
      </c>
      <c r="BI34" s="11"/>
      <c r="BK34" s="11"/>
    </row>
    <row r="35" spans="1:63" x14ac:dyDescent="0.3">
      <c r="A35" s="15">
        <v>0.15326000000000001</v>
      </c>
      <c r="B35" s="5">
        <v>2.0000000000000001E-4</v>
      </c>
      <c r="C35" s="5">
        <v>2.3999999999999998E-3</v>
      </c>
      <c r="E35" s="46">
        <v>6245.72</v>
      </c>
      <c r="F35" s="9">
        <v>7.6800000000000002E-4</v>
      </c>
      <c r="H35" s="13">
        <f t="shared" si="12"/>
        <v>8.1504893644786627</v>
      </c>
      <c r="I35" s="9">
        <f t="shared" si="13"/>
        <v>0.32000000000000006</v>
      </c>
      <c r="J35" s="18"/>
      <c r="K35" s="17"/>
      <c r="P35" s="21"/>
      <c r="Q35" s="11"/>
      <c r="S35" s="46">
        <v>6289.0021739130434</v>
      </c>
      <c r="T35" s="31">
        <v>7.6800000000000002E-4</v>
      </c>
      <c r="V35" s="31">
        <f t="shared" si="0"/>
        <v>8.2069713870717003</v>
      </c>
      <c r="W35" s="31">
        <f t="shared" si="1"/>
        <v>0.32000000000000006</v>
      </c>
      <c r="Y35" s="11"/>
      <c r="Z35" s="46">
        <v>6181.9692307692303</v>
      </c>
      <c r="AA35" s="3">
        <v>7.6800000000000002E-4</v>
      </c>
      <c r="AC35" s="3">
        <f t="shared" si="2"/>
        <v>8.0672963992812612</v>
      </c>
      <c r="AD35" s="3">
        <f t="shared" si="3"/>
        <v>0.32000000000000006</v>
      </c>
      <c r="AE35" s="21"/>
      <c r="AF35" s="11"/>
      <c r="AG35" s="37">
        <v>6375.9919999999984</v>
      </c>
      <c r="AH35" s="37">
        <v>7.6800000000000002E-4</v>
      </c>
      <c r="AJ35" s="7">
        <f t="shared" si="4"/>
        <v>8.3204906694506047</v>
      </c>
      <c r="AK35" s="7">
        <f t="shared" si="5"/>
        <v>0.32000000000000006</v>
      </c>
      <c r="AL35" s="21"/>
      <c r="AM35" s="11"/>
      <c r="AN35" s="46">
        <v>6499.6135135135119</v>
      </c>
      <c r="AO35" s="29">
        <v>7.6800000000000002E-4</v>
      </c>
      <c r="AQ35" s="29">
        <f t="shared" si="6"/>
        <v>8.4818132761496958</v>
      </c>
      <c r="AR35" s="29">
        <f t="shared" si="7"/>
        <v>0.32000000000000006</v>
      </c>
      <c r="AT35" s="11"/>
      <c r="AV35" s="26">
        <v>7.6800000000000002E-4</v>
      </c>
      <c r="AX35" s="26">
        <f t="shared" si="8"/>
        <v>0</v>
      </c>
      <c r="AY35" s="26">
        <f t="shared" si="9"/>
        <v>0.32000000000000006</v>
      </c>
      <c r="BA35" s="11"/>
      <c r="BC35" s="46">
        <v>6940.0505882352936</v>
      </c>
      <c r="BD35" s="36">
        <v>7.6800000000000002E-4</v>
      </c>
      <c r="BF35" s="36">
        <f t="shared" si="10"/>
        <v>9.0565713013640785</v>
      </c>
      <c r="BG35" s="36">
        <f t="shared" si="11"/>
        <v>0.32000000000000006</v>
      </c>
      <c r="BI35" s="11"/>
      <c r="BK35" s="11"/>
    </row>
    <row r="36" spans="1:63" x14ac:dyDescent="0.3">
      <c r="A36" s="15">
        <v>0.15326000000000001</v>
      </c>
      <c r="B36" s="5">
        <v>2.0000000000000001E-4</v>
      </c>
      <c r="C36" s="5">
        <v>2.3999999999999998E-3</v>
      </c>
      <c r="E36" s="46">
        <v>6180.09</v>
      </c>
      <c r="F36" s="9">
        <v>7.9199999999999995E-4</v>
      </c>
      <c r="H36" s="13">
        <f t="shared" si="12"/>
        <v>8.0648440558527987</v>
      </c>
      <c r="I36" s="9">
        <f t="shared" si="13"/>
        <v>0.33</v>
      </c>
      <c r="J36" s="18"/>
      <c r="K36" s="17"/>
      <c r="P36" s="21"/>
      <c r="Q36" s="11"/>
      <c r="S36" s="46">
        <v>6210.7078260869548</v>
      </c>
      <c r="T36" s="31">
        <v>7.9199999999999995E-4</v>
      </c>
      <c r="V36" s="31">
        <f t="shared" si="0"/>
        <v>8.104799459855089</v>
      </c>
      <c r="W36" s="31">
        <f t="shared" si="1"/>
        <v>0.33</v>
      </c>
      <c r="Y36" s="11"/>
      <c r="Z36" s="46">
        <v>6124.8076923076924</v>
      </c>
      <c r="AA36" s="3">
        <v>7.9199999999999995E-4</v>
      </c>
      <c r="AC36" s="3">
        <f t="shared" si="2"/>
        <v>7.9927021953643376</v>
      </c>
      <c r="AD36" s="3">
        <f t="shared" si="3"/>
        <v>0.33</v>
      </c>
      <c r="AE36" s="21"/>
      <c r="AF36" s="11"/>
      <c r="AG36" s="37">
        <v>6326.424</v>
      </c>
      <c r="AH36" s="37">
        <v>7.9199999999999995E-4</v>
      </c>
      <c r="AJ36" s="7">
        <f t="shared" si="4"/>
        <v>8.2558058201748672</v>
      </c>
      <c r="AK36" s="7">
        <f t="shared" si="5"/>
        <v>0.33</v>
      </c>
      <c r="AL36" s="21"/>
      <c r="AM36" s="11"/>
      <c r="AN36" s="46">
        <v>6445.3486486486481</v>
      </c>
      <c r="AO36" s="29">
        <v>7.9199999999999995E-4</v>
      </c>
      <c r="AQ36" s="29">
        <f t="shared" si="6"/>
        <v>8.4109991500047609</v>
      </c>
      <c r="AR36" s="29">
        <f t="shared" si="7"/>
        <v>0.33</v>
      </c>
      <c r="AT36" s="11"/>
      <c r="AV36" s="26">
        <v>7.9199999999999995E-4</v>
      </c>
      <c r="AX36" s="26">
        <f t="shared" si="8"/>
        <v>0</v>
      </c>
      <c r="AY36" s="26">
        <f t="shared" si="9"/>
        <v>0.33</v>
      </c>
      <c r="BA36" s="11"/>
      <c r="BC36" s="46">
        <v>6898.34588235294</v>
      </c>
      <c r="BD36" s="36">
        <v>7.9199999999999995E-4</v>
      </c>
      <c r="BF36" s="36">
        <f t="shared" si="10"/>
        <v>9.002147830292234</v>
      </c>
      <c r="BG36" s="36">
        <f t="shared" si="11"/>
        <v>0.33</v>
      </c>
      <c r="BI36" s="11"/>
      <c r="BK36" s="11"/>
    </row>
    <row r="37" spans="1:63" x14ac:dyDescent="0.3">
      <c r="A37" s="15">
        <v>0.15326000000000001</v>
      </c>
      <c r="B37" s="5">
        <v>2.0000000000000001E-4</v>
      </c>
      <c r="C37" s="5">
        <v>2.3999999999999998E-3</v>
      </c>
      <c r="E37" s="46">
        <v>6116.59</v>
      </c>
      <c r="F37" s="9">
        <v>8.1599999999999999E-4</v>
      </c>
      <c r="H37" s="13">
        <f t="shared" si="12"/>
        <v>7.9819783374657449</v>
      </c>
      <c r="I37" s="9">
        <f t="shared" si="13"/>
        <v>0.34</v>
      </c>
      <c r="J37" s="18"/>
      <c r="K37" s="17"/>
      <c r="P37" s="21"/>
      <c r="Q37" s="11"/>
      <c r="S37" s="46">
        <v>6122.4308695652171</v>
      </c>
      <c r="T37" s="31">
        <v>8.1599999999999999E-4</v>
      </c>
      <c r="V37" s="31">
        <f t="shared" si="0"/>
        <v>7.9896005083716783</v>
      </c>
      <c r="W37" s="31">
        <f t="shared" si="1"/>
        <v>0.34</v>
      </c>
      <c r="Y37" s="11"/>
      <c r="Z37" s="46">
        <v>6058.2384615384617</v>
      </c>
      <c r="AA37" s="3">
        <v>8.1599999999999999E-4</v>
      </c>
      <c r="AC37" s="3">
        <f t="shared" si="2"/>
        <v>7.9058312169365283</v>
      </c>
      <c r="AD37" s="3">
        <f t="shared" si="3"/>
        <v>0.34</v>
      </c>
      <c r="AE37" s="21"/>
      <c r="AF37" s="11"/>
      <c r="AG37" s="37">
        <v>6283.5480000000007</v>
      </c>
      <c r="AH37" s="37">
        <v>8.1599999999999999E-4</v>
      </c>
      <c r="AJ37" s="7">
        <f t="shared" si="4"/>
        <v>8.1998538431423729</v>
      </c>
      <c r="AK37" s="7">
        <f t="shared" si="5"/>
        <v>0.34</v>
      </c>
      <c r="AL37" s="21"/>
      <c r="AM37" s="11"/>
      <c r="AN37" s="46">
        <v>6407.0783783783791</v>
      </c>
      <c r="AO37" s="29">
        <v>8.1599999999999999E-4</v>
      </c>
      <c r="AQ37" s="29">
        <f t="shared" si="6"/>
        <v>8.3610575210470817</v>
      </c>
      <c r="AR37" s="29">
        <f t="shared" si="7"/>
        <v>0.34</v>
      </c>
      <c r="AT37" s="11"/>
      <c r="AV37" s="26">
        <v>8.1599999999999999E-4</v>
      </c>
      <c r="AX37" s="26">
        <f t="shared" si="8"/>
        <v>0</v>
      </c>
      <c r="AY37" s="26">
        <f t="shared" si="9"/>
        <v>0.34</v>
      </c>
      <c r="BA37" s="11"/>
      <c r="BC37" s="46">
        <v>6871.9164705882367</v>
      </c>
      <c r="BD37" s="36">
        <v>8.1599999999999999E-4</v>
      </c>
      <c r="BF37" s="36">
        <f t="shared" si="10"/>
        <v>8.9676581894665759</v>
      </c>
      <c r="BG37" s="36">
        <f t="shared" si="11"/>
        <v>0.34</v>
      </c>
      <c r="BI37" s="11"/>
      <c r="BK37" s="11"/>
    </row>
    <row r="38" spans="1:63" x14ac:dyDescent="0.3">
      <c r="A38" s="15">
        <v>0.15326000000000001</v>
      </c>
      <c r="B38" s="5">
        <v>2.0000000000000001E-4</v>
      </c>
      <c r="C38" s="5">
        <v>2.3999999999999998E-3</v>
      </c>
      <c r="E38" s="46">
        <v>6055.11</v>
      </c>
      <c r="F38" s="9">
        <v>8.4000000000000003E-4</v>
      </c>
      <c r="H38" s="13">
        <f t="shared" si="12"/>
        <v>7.9017486624037581</v>
      </c>
      <c r="I38" s="9">
        <f t="shared" si="13"/>
        <v>0.35000000000000003</v>
      </c>
      <c r="J38" s="18"/>
      <c r="K38" s="17"/>
      <c r="P38" s="21"/>
      <c r="Q38" s="11"/>
      <c r="S38" s="46">
        <v>6051.0730434782608</v>
      </c>
      <c r="T38" s="31">
        <v>8.4000000000000003E-4</v>
      </c>
      <c r="V38" s="31">
        <f t="shared" si="0"/>
        <v>7.8964805474073607</v>
      </c>
      <c r="W38" s="31">
        <f t="shared" si="1"/>
        <v>0.35000000000000003</v>
      </c>
      <c r="Y38" s="11"/>
      <c r="Z38" s="46">
        <v>5986.2769230769236</v>
      </c>
      <c r="AA38" s="3">
        <v>8.4000000000000003E-4</v>
      </c>
      <c r="AC38" s="3">
        <f t="shared" si="2"/>
        <v>7.8119234282616778</v>
      </c>
      <c r="AD38" s="3">
        <f t="shared" si="3"/>
        <v>0.35000000000000003</v>
      </c>
      <c r="AE38" s="21"/>
      <c r="AF38" s="11"/>
      <c r="AG38" s="37">
        <v>6248.8159999999998</v>
      </c>
      <c r="AH38" s="37">
        <v>8.4000000000000003E-4</v>
      </c>
      <c r="AJ38" s="7">
        <f t="shared" si="4"/>
        <v>8.1545295576145111</v>
      </c>
      <c r="AK38" s="7">
        <f t="shared" si="5"/>
        <v>0.35000000000000003</v>
      </c>
      <c r="AL38" s="21"/>
      <c r="AM38" s="11"/>
      <c r="AN38" s="46">
        <v>6379.2540540540522</v>
      </c>
      <c r="AO38" s="29">
        <v>8.4000000000000003E-4</v>
      </c>
      <c r="AQ38" s="29">
        <f t="shared" si="6"/>
        <v>8.3247475584680313</v>
      </c>
      <c r="AR38" s="29">
        <f t="shared" si="7"/>
        <v>0.35000000000000003</v>
      </c>
      <c r="AT38" s="11"/>
      <c r="AV38" s="26">
        <v>8.4000000000000003E-4</v>
      </c>
      <c r="AX38" s="26">
        <f t="shared" si="8"/>
        <v>0</v>
      </c>
      <c r="AY38" s="26">
        <f t="shared" si="9"/>
        <v>0.35000000000000003</v>
      </c>
      <c r="BA38" s="11"/>
      <c r="BC38" s="46">
        <v>6862.5564705882371</v>
      </c>
      <c r="BD38" s="36">
        <v>8.4000000000000003E-4</v>
      </c>
      <c r="BF38" s="36">
        <f t="shared" si="10"/>
        <v>8.9554436520791292</v>
      </c>
      <c r="BG38" s="36">
        <f t="shared" si="11"/>
        <v>0.35000000000000003</v>
      </c>
      <c r="BI38" s="11"/>
      <c r="BK38" s="11"/>
    </row>
    <row r="39" spans="1:63" x14ac:dyDescent="0.3">
      <c r="A39" s="15">
        <v>0.15326000000000001</v>
      </c>
      <c r="B39" s="5">
        <v>2.0000000000000001E-4</v>
      </c>
      <c r="C39" s="5">
        <v>2.3999999999999998E-3</v>
      </c>
      <c r="E39" s="46">
        <v>5996.29</v>
      </c>
      <c r="F39" s="9">
        <v>8.6399999999999997E-4</v>
      </c>
      <c r="H39" s="13">
        <f t="shared" si="12"/>
        <v>7.8249902127104276</v>
      </c>
      <c r="I39" s="9">
        <f t="shared" si="13"/>
        <v>0.36000000000000004</v>
      </c>
      <c r="J39" s="18"/>
      <c r="K39" s="17"/>
      <c r="P39" s="21"/>
      <c r="Q39" s="11"/>
      <c r="S39" s="46">
        <v>5970.2873913043468</v>
      </c>
      <c r="T39" s="31">
        <v>8.6399999999999997E-4</v>
      </c>
      <c r="V39" s="31">
        <f t="shared" si="0"/>
        <v>7.7910575379151084</v>
      </c>
      <c r="W39" s="31">
        <f t="shared" si="1"/>
        <v>0.36000000000000004</v>
      </c>
      <c r="Y39" s="11"/>
      <c r="Z39" s="46">
        <v>5917.6538461538448</v>
      </c>
      <c r="AA39" s="3">
        <v>8.6399999999999997E-4</v>
      </c>
      <c r="AC39" s="3">
        <f t="shared" si="2"/>
        <v>7.7223722382276456</v>
      </c>
      <c r="AD39" s="3">
        <f t="shared" si="3"/>
        <v>0.36000000000000004</v>
      </c>
      <c r="AE39" s="21"/>
      <c r="AF39" s="11"/>
      <c r="AG39" s="37">
        <v>6197.576</v>
      </c>
      <c r="AH39" s="37">
        <v>8.6399999999999997E-4</v>
      </c>
      <c r="AJ39" s="7">
        <f t="shared" si="4"/>
        <v>8.0876627952499014</v>
      </c>
      <c r="AK39" s="7">
        <f t="shared" si="5"/>
        <v>0.36000000000000004</v>
      </c>
      <c r="AL39" s="21"/>
      <c r="AM39" s="11"/>
      <c r="AN39" s="46">
        <v>6327.159459459459</v>
      </c>
      <c r="AO39" s="29">
        <v>8.6399999999999997E-4</v>
      </c>
      <c r="AQ39" s="29">
        <f t="shared" si="6"/>
        <v>8.2567655741347501</v>
      </c>
      <c r="AR39" s="29">
        <f t="shared" si="7"/>
        <v>0.36000000000000004</v>
      </c>
      <c r="AT39" s="11"/>
      <c r="AV39" s="26">
        <v>8.6399999999999997E-4</v>
      </c>
      <c r="AX39" s="26">
        <f t="shared" si="8"/>
        <v>0</v>
      </c>
      <c r="AY39" s="26">
        <f t="shared" si="9"/>
        <v>0.36000000000000004</v>
      </c>
      <c r="BA39" s="11"/>
      <c r="BC39" s="46">
        <v>6842.7494117647057</v>
      </c>
      <c r="BD39" s="36">
        <v>8.6399999999999997E-4</v>
      </c>
      <c r="BF39" s="36">
        <f t="shared" si="10"/>
        <v>8.9295959960390263</v>
      </c>
      <c r="BG39" s="36">
        <f t="shared" si="11"/>
        <v>0.36000000000000004</v>
      </c>
      <c r="BI39" s="11"/>
      <c r="BK39" s="11"/>
    </row>
    <row r="40" spans="1:63" x14ac:dyDescent="0.3">
      <c r="A40" s="15">
        <v>0.15326000000000001</v>
      </c>
      <c r="B40" s="5">
        <v>2.0000000000000001E-4</v>
      </c>
      <c r="C40" s="5">
        <v>2.3999999999999998E-3</v>
      </c>
      <c r="E40" s="46">
        <v>5939.3</v>
      </c>
      <c r="F40" s="9">
        <v>8.8800000000000001E-4</v>
      </c>
      <c r="H40" s="13">
        <f t="shared" si="12"/>
        <v>7.7506198616729742</v>
      </c>
      <c r="I40" s="9">
        <f t="shared" si="13"/>
        <v>0.37000000000000005</v>
      </c>
      <c r="J40" s="18"/>
      <c r="K40" s="17"/>
      <c r="P40" s="21"/>
      <c r="Q40" s="11"/>
      <c r="S40" s="46">
        <v>5910.3234782608688</v>
      </c>
      <c r="T40" s="31">
        <v>8.8800000000000001E-4</v>
      </c>
      <c r="V40" s="31">
        <f t="shared" si="0"/>
        <v>7.7128063137946876</v>
      </c>
      <c r="W40" s="31">
        <f t="shared" si="1"/>
        <v>0.37000000000000005</v>
      </c>
      <c r="Y40" s="11"/>
      <c r="Z40" s="46">
        <v>5854.5846153846151</v>
      </c>
      <c r="AA40" s="3">
        <v>8.8800000000000001E-4</v>
      </c>
      <c r="AC40" s="3">
        <f t="shared" si="2"/>
        <v>7.6400686616006972</v>
      </c>
      <c r="AD40" s="3">
        <f t="shared" si="3"/>
        <v>0.37000000000000005</v>
      </c>
      <c r="AE40" s="21"/>
      <c r="AF40" s="11"/>
      <c r="AG40" s="37">
        <v>6156.1719999999996</v>
      </c>
      <c r="AH40" s="37">
        <v>8.8800000000000001E-4</v>
      </c>
      <c r="AJ40" s="7">
        <f t="shared" si="4"/>
        <v>8.0336317369176555</v>
      </c>
      <c r="AK40" s="7">
        <f t="shared" si="5"/>
        <v>0.37000000000000005</v>
      </c>
      <c r="AL40" s="21"/>
      <c r="AM40" s="11"/>
      <c r="AN40" s="46">
        <v>6285.4486486486476</v>
      </c>
      <c r="AO40" s="29">
        <v>8.8800000000000001E-4</v>
      </c>
      <c r="AQ40" s="29">
        <f t="shared" si="6"/>
        <v>8.2023341363025555</v>
      </c>
      <c r="AR40" s="29">
        <f t="shared" si="7"/>
        <v>0.37000000000000005</v>
      </c>
      <c r="AT40" s="11"/>
      <c r="AV40" s="26">
        <v>8.8800000000000001E-4</v>
      </c>
      <c r="AX40" s="26">
        <f t="shared" si="8"/>
        <v>0</v>
      </c>
      <c r="AY40" s="26">
        <f t="shared" si="9"/>
        <v>0.37000000000000005</v>
      </c>
      <c r="BA40" s="11"/>
      <c r="BC40" s="46">
        <v>6818.3905882352965</v>
      </c>
      <c r="BD40" s="36">
        <v>8.8800000000000001E-4</v>
      </c>
      <c r="BF40" s="36">
        <f t="shared" si="10"/>
        <v>8.8978084147661445</v>
      </c>
      <c r="BG40" s="36">
        <f t="shared" si="11"/>
        <v>0.37000000000000005</v>
      </c>
      <c r="BI40" s="11"/>
      <c r="BK40" s="11"/>
    </row>
    <row r="41" spans="1:63" x14ac:dyDescent="0.3">
      <c r="A41" s="15">
        <v>0.15326000000000001</v>
      </c>
      <c r="B41" s="5">
        <v>2.0000000000000001E-4</v>
      </c>
      <c r="C41" s="5">
        <v>2.3999999999999998E-3</v>
      </c>
      <c r="E41" s="46">
        <v>5884.09</v>
      </c>
      <c r="F41" s="9">
        <v>9.1200000000000005E-4</v>
      </c>
      <c r="H41" s="13">
        <f t="shared" si="12"/>
        <v>7.678572360694246</v>
      </c>
      <c r="I41" s="9">
        <f t="shared" si="13"/>
        <v>0.38000000000000006</v>
      </c>
      <c r="J41" s="18"/>
      <c r="K41" s="17"/>
      <c r="P41" s="21"/>
      <c r="Q41" s="11"/>
      <c r="S41" s="46">
        <v>5839.1369565217392</v>
      </c>
      <c r="T41" s="31">
        <v>9.1200000000000005E-4</v>
      </c>
      <c r="V41" s="31">
        <f t="shared" si="0"/>
        <v>7.6199099001980164</v>
      </c>
      <c r="W41" s="31">
        <f t="shared" si="1"/>
        <v>0.38000000000000006</v>
      </c>
      <c r="Y41" s="11"/>
      <c r="Z41" s="46">
        <v>5796.792307692308</v>
      </c>
      <c r="AA41" s="3">
        <v>9.1200000000000005E-4</v>
      </c>
      <c r="AC41" s="3">
        <f t="shared" si="2"/>
        <v>7.5646513215350479</v>
      </c>
      <c r="AD41" s="3">
        <f t="shared" si="3"/>
        <v>0.38000000000000006</v>
      </c>
      <c r="AE41" s="21"/>
      <c r="AF41" s="11"/>
      <c r="AG41" s="37">
        <v>6130.6239999999998</v>
      </c>
      <c r="AH41" s="37">
        <v>9.1200000000000005E-4</v>
      </c>
      <c r="AJ41" s="7">
        <f t="shared" si="4"/>
        <v>8.0002923137152546</v>
      </c>
      <c r="AK41" s="7">
        <f t="shared" si="5"/>
        <v>0.38000000000000006</v>
      </c>
      <c r="AL41" s="21"/>
      <c r="AM41" s="11"/>
      <c r="AN41" s="46">
        <v>6263.6135135135155</v>
      </c>
      <c r="AO41" s="29">
        <v>9.1200000000000005E-4</v>
      </c>
      <c r="AQ41" s="29">
        <f t="shared" si="6"/>
        <v>8.1738398975773396</v>
      </c>
      <c r="AR41" s="29">
        <f t="shared" si="7"/>
        <v>0.38000000000000006</v>
      </c>
      <c r="AT41" s="11"/>
      <c r="AV41" s="26">
        <v>9.1200000000000005E-4</v>
      </c>
      <c r="AX41" s="26">
        <f t="shared" si="8"/>
        <v>0</v>
      </c>
      <c r="AY41" s="26">
        <f t="shared" si="9"/>
        <v>0.38000000000000006</v>
      </c>
      <c r="BA41" s="11"/>
      <c r="BC41" s="46">
        <v>6811.7588235294115</v>
      </c>
      <c r="BD41" s="36">
        <v>9.1200000000000005E-4</v>
      </c>
      <c r="BF41" s="36">
        <f t="shared" si="10"/>
        <v>8.889154147891702</v>
      </c>
      <c r="BG41" s="36">
        <f t="shared" si="11"/>
        <v>0.38000000000000006</v>
      </c>
      <c r="BI41" s="11"/>
      <c r="BK41" s="11"/>
    </row>
    <row r="42" spans="1:63" x14ac:dyDescent="0.3">
      <c r="A42" s="15">
        <v>0.15326000000000001</v>
      </c>
      <c r="B42" s="5">
        <v>2.0000000000000001E-4</v>
      </c>
      <c r="C42" s="5">
        <v>2.3999999999999998E-3</v>
      </c>
      <c r="E42" s="46">
        <v>5830.9</v>
      </c>
      <c r="F42" s="9">
        <v>9.3599999999999998E-4</v>
      </c>
      <c r="H42" s="13">
        <f t="shared" si="12"/>
        <v>7.6091609030405838</v>
      </c>
      <c r="I42" s="9">
        <f t="shared" si="13"/>
        <v>0.39</v>
      </c>
      <c r="J42" s="18"/>
      <c r="K42" s="17"/>
      <c r="P42" s="21"/>
      <c r="Q42" s="11"/>
      <c r="S42" s="46">
        <v>5784.926956521741</v>
      </c>
      <c r="T42" s="31">
        <v>9.3599999999999998E-4</v>
      </c>
      <c r="V42" s="31">
        <f t="shared" si="0"/>
        <v>7.5491673711623912</v>
      </c>
      <c r="W42" s="31">
        <f t="shared" si="1"/>
        <v>0.39</v>
      </c>
      <c r="Y42" s="11"/>
      <c r="Z42" s="46">
        <v>5743.7769230769236</v>
      </c>
      <c r="AA42" s="3">
        <v>9.3599999999999998E-4</v>
      </c>
      <c r="AC42" s="3">
        <f t="shared" si="2"/>
        <v>7.4954677320591463</v>
      </c>
      <c r="AD42" s="3">
        <f t="shared" si="3"/>
        <v>0.39</v>
      </c>
      <c r="AE42" s="21"/>
      <c r="AF42" s="11"/>
      <c r="AG42" s="37">
        <v>6079.5120000000015</v>
      </c>
      <c r="AH42" s="37">
        <v>9.3599999999999998E-4</v>
      </c>
      <c r="AJ42" s="7">
        <f t="shared" si="4"/>
        <v>7.9335925877593647</v>
      </c>
      <c r="AK42" s="7">
        <f t="shared" si="5"/>
        <v>0.39</v>
      </c>
      <c r="AL42" s="21"/>
      <c r="AM42" s="11"/>
      <c r="AN42" s="46">
        <v>6222.6135135135155</v>
      </c>
      <c r="AO42" s="29">
        <v>9.3599999999999998E-4</v>
      </c>
      <c r="AQ42" s="29">
        <f t="shared" si="6"/>
        <v>8.1203360479101079</v>
      </c>
      <c r="AR42" s="29">
        <f t="shared" si="7"/>
        <v>0.39</v>
      </c>
      <c r="AT42" s="11"/>
      <c r="AV42" s="26">
        <v>9.3599999999999998E-4</v>
      </c>
      <c r="AX42" s="26">
        <f t="shared" si="8"/>
        <v>0</v>
      </c>
      <c r="AY42" s="26">
        <f t="shared" si="9"/>
        <v>0.39</v>
      </c>
      <c r="BA42" s="11"/>
      <c r="BC42" s="46">
        <v>6798.6741176470596</v>
      </c>
      <c r="BD42" s="36">
        <v>9.3599999999999998E-4</v>
      </c>
      <c r="BF42" s="36">
        <f t="shared" si="10"/>
        <v>8.872078973831476</v>
      </c>
      <c r="BG42" s="36">
        <f t="shared" si="11"/>
        <v>0.39</v>
      </c>
      <c r="BI42" s="11"/>
      <c r="BK42" s="11"/>
    </row>
    <row r="43" spans="1:63" x14ac:dyDescent="0.3">
      <c r="A43" s="15">
        <v>0.15326000000000001</v>
      </c>
      <c r="B43" s="5">
        <v>2.0000000000000001E-4</v>
      </c>
      <c r="C43" s="5">
        <v>2.3999999999999998E-3</v>
      </c>
      <c r="E43" s="46">
        <v>5779.18</v>
      </c>
      <c r="F43" s="9">
        <v>9.6000000000000002E-4</v>
      </c>
      <c r="H43" s="13">
        <f t="shared" si="12"/>
        <v>7.5416677541432859</v>
      </c>
      <c r="I43" s="9">
        <f t="shared" si="13"/>
        <v>0.4</v>
      </c>
      <c r="J43" s="18"/>
      <c r="K43" s="17"/>
      <c r="P43" s="21"/>
      <c r="Q43" s="11"/>
      <c r="S43" s="46">
        <v>5736.1869565217385</v>
      </c>
      <c r="T43" s="31">
        <v>9.6000000000000002E-4</v>
      </c>
      <c r="V43" s="31">
        <f t="shared" si="0"/>
        <v>7.4855630386555374</v>
      </c>
      <c r="W43" s="31">
        <f t="shared" si="1"/>
        <v>0.4</v>
      </c>
      <c r="Y43" s="11"/>
      <c r="Z43" s="46">
        <v>5694.6461538461535</v>
      </c>
      <c r="AA43" s="3">
        <v>9.6000000000000002E-4</v>
      </c>
      <c r="AC43" s="3">
        <f t="shared" si="2"/>
        <v>7.4313534566699113</v>
      </c>
      <c r="AD43" s="3">
        <f t="shared" si="3"/>
        <v>0.4</v>
      </c>
      <c r="AE43" s="21"/>
      <c r="AF43" s="11"/>
      <c r="AG43" s="37">
        <v>6036.8359999999993</v>
      </c>
      <c r="AH43" s="37">
        <v>9.6000000000000002E-4</v>
      </c>
      <c r="AJ43" s="7">
        <f t="shared" si="4"/>
        <v>7.8779016051154898</v>
      </c>
      <c r="AK43" s="7">
        <f t="shared" si="5"/>
        <v>0.4</v>
      </c>
      <c r="AL43" s="21"/>
      <c r="AM43" s="11"/>
      <c r="AN43" s="46">
        <v>6178.4378378378378</v>
      </c>
      <c r="AO43" s="29">
        <v>9.6000000000000002E-4</v>
      </c>
      <c r="AQ43" s="29">
        <f t="shared" si="6"/>
        <v>8.0626880305857203</v>
      </c>
      <c r="AR43" s="29">
        <f t="shared" si="7"/>
        <v>0.4</v>
      </c>
      <c r="AT43" s="11"/>
      <c r="AV43" s="26">
        <v>9.6000000000000002E-4</v>
      </c>
      <c r="AX43" s="26">
        <f t="shared" si="8"/>
        <v>0</v>
      </c>
      <c r="AY43" s="26">
        <f t="shared" si="9"/>
        <v>0.4</v>
      </c>
      <c r="BA43" s="11"/>
      <c r="BC43" s="46">
        <v>6781.6247058823537</v>
      </c>
      <c r="BD43" s="36">
        <v>9.6000000000000002E-4</v>
      </c>
      <c r="BF43" s="36">
        <f t="shared" si="10"/>
        <v>8.8498299698321201</v>
      </c>
      <c r="BG43" s="36">
        <f t="shared" si="11"/>
        <v>0.4</v>
      </c>
      <c r="BI43" s="11"/>
      <c r="BK43" s="11"/>
    </row>
    <row r="44" spans="1:63" x14ac:dyDescent="0.3">
      <c r="A44" s="15">
        <v>0.15326000000000001</v>
      </c>
      <c r="B44" s="5">
        <v>2.0000000000000001E-4</v>
      </c>
      <c r="C44" s="5">
        <v>2.3999999999999998E-3</v>
      </c>
      <c r="E44" s="46">
        <v>5729.36</v>
      </c>
      <c r="F44" s="9">
        <v>9.8400000000000007E-4</v>
      </c>
      <c r="H44" s="13">
        <f t="shared" si="12"/>
        <v>7.4766540519378832</v>
      </c>
      <c r="I44" s="9">
        <f t="shared" si="13"/>
        <v>0.41000000000000009</v>
      </c>
      <c r="J44" s="18"/>
      <c r="K44" s="17"/>
      <c r="P44" s="21"/>
      <c r="Q44" s="11"/>
      <c r="S44" s="46">
        <v>5690.1739130434789</v>
      </c>
      <c r="T44" s="31">
        <v>9.8400000000000007E-4</v>
      </c>
      <c r="V44" s="31">
        <f t="shared" si="0"/>
        <v>7.4255173078996197</v>
      </c>
      <c r="W44" s="31">
        <f t="shared" si="1"/>
        <v>0.41000000000000009</v>
      </c>
      <c r="Y44" s="11"/>
      <c r="Z44" s="46">
        <v>5649.1307692307701</v>
      </c>
      <c r="AA44" s="3">
        <v>9.8400000000000007E-4</v>
      </c>
      <c r="AC44" s="3">
        <f t="shared" si="2"/>
        <v>7.3719571567672846</v>
      </c>
      <c r="AD44" s="3">
        <f t="shared" si="3"/>
        <v>0.41000000000000009</v>
      </c>
      <c r="AE44" s="21"/>
      <c r="AF44" s="11"/>
      <c r="AG44" s="37">
        <v>5992.927999999999</v>
      </c>
      <c r="AH44" s="37">
        <v>9.8400000000000007E-4</v>
      </c>
      <c r="AJ44" s="7">
        <f t="shared" si="4"/>
        <v>7.8206028970377126</v>
      </c>
      <c r="AK44" s="7">
        <f t="shared" si="5"/>
        <v>0.41000000000000009</v>
      </c>
      <c r="AL44" s="21"/>
      <c r="AM44" s="11"/>
      <c r="AN44" s="46">
        <v>6136.2162162162158</v>
      </c>
      <c r="AO44" s="29">
        <v>9.8400000000000007E-4</v>
      </c>
      <c r="AQ44" s="29">
        <f t="shared" si="6"/>
        <v>8.007589998977183</v>
      </c>
      <c r="AR44" s="29">
        <f t="shared" si="7"/>
        <v>0.41000000000000009</v>
      </c>
      <c r="AT44" s="11"/>
      <c r="AV44" s="26">
        <v>9.8400000000000007E-4</v>
      </c>
      <c r="AX44" s="26">
        <f t="shared" si="8"/>
        <v>0</v>
      </c>
      <c r="AY44" s="26">
        <f t="shared" si="9"/>
        <v>0.41000000000000009</v>
      </c>
      <c r="BA44" s="11"/>
      <c r="BC44" s="46">
        <v>6754.5082352941172</v>
      </c>
      <c r="BD44" s="36">
        <v>9.8400000000000007E-4</v>
      </c>
      <c r="BF44" s="36">
        <f t="shared" si="10"/>
        <v>8.8144437365184878</v>
      </c>
      <c r="BG44" s="36">
        <f t="shared" si="11"/>
        <v>0.41000000000000009</v>
      </c>
      <c r="BI44" s="11"/>
      <c r="BK44" s="11"/>
    </row>
    <row r="45" spans="1:63" x14ac:dyDescent="0.3">
      <c r="A45" s="15">
        <v>0.15326000000000001</v>
      </c>
      <c r="B45" s="5">
        <v>2.0000000000000001E-4</v>
      </c>
      <c r="C45" s="5">
        <v>2.3999999999999998E-3</v>
      </c>
      <c r="E45" s="46">
        <v>5681.16</v>
      </c>
      <c r="F45" s="9">
        <v>1.008E-3</v>
      </c>
      <c r="H45" s="13">
        <f t="shared" si="12"/>
        <v>7.4137544042803087</v>
      </c>
      <c r="I45" s="9">
        <f t="shared" si="13"/>
        <v>0.42000000000000004</v>
      </c>
      <c r="J45" s="18"/>
      <c r="K45" s="17"/>
      <c r="P45" s="21"/>
      <c r="Q45" s="11"/>
      <c r="S45" s="46">
        <v>5642.4282608695667</v>
      </c>
      <c r="T45" s="31">
        <v>1.008E-3</v>
      </c>
      <c r="V45" s="31">
        <f t="shared" si="0"/>
        <v>7.3632105714074987</v>
      </c>
      <c r="W45" s="31">
        <f t="shared" si="1"/>
        <v>0.42000000000000004</v>
      </c>
      <c r="Y45" s="11"/>
      <c r="Z45" s="46">
        <v>5608.2846153846167</v>
      </c>
      <c r="AA45" s="3">
        <v>1.008E-3</v>
      </c>
      <c r="AC45" s="3">
        <f t="shared" si="2"/>
        <v>7.3186540720143762</v>
      </c>
      <c r="AD45" s="3">
        <f t="shared" si="3"/>
        <v>0.42000000000000004</v>
      </c>
      <c r="AE45" s="21"/>
      <c r="AF45" s="11"/>
      <c r="AG45" s="37">
        <v>5948.5080000000007</v>
      </c>
      <c r="AH45" s="37">
        <v>1.008E-3</v>
      </c>
      <c r="AJ45" s="7">
        <f t="shared" si="4"/>
        <v>7.7626360433250694</v>
      </c>
      <c r="AK45" s="7">
        <f t="shared" si="5"/>
        <v>0.42000000000000004</v>
      </c>
      <c r="AL45" s="21"/>
      <c r="AM45" s="11"/>
      <c r="AN45" s="46">
        <v>6101.5405405405409</v>
      </c>
      <c r="AO45" s="29">
        <v>1.008E-3</v>
      </c>
      <c r="AQ45" s="29">
        <f t="shared" si="6"/>
        <v>7.9623392151122809</v>
      </c>
      <c r="AR45" s="29">
        <f t="shared" si="7"/>
        <v>0.42000000000000004</v>
      </c>
      <c r="AT45" s="11"/>
      <c r="AV45" s="26">
        <v>1.008E-3</v>
      </c>
      <c r="AX45" s="26">
        <f t="shared" si="8"/>
        <v>0</v>
      </c>
      <c r="AY45" s="26">
        <f t="shared" si="9"/>
        <v>0.42000000000000004</v>
      </c>
      <c r="BA45" s="11"/>
      <c r="BC45" s="46">
        <v>6727.4588235294132</v>
      </c>
      <c r="BD45" s="36">
        <v>1.008E-3</v>
      </c>
      <c r="BF45" s="36">
        <f t="shared" si="10"/>
        <v>8.7791450130881028</v>
      </c>
      <c r="BG45" s="36">
        <f t="shared" si="11"/>
        <v>0.42000000000000004</v>
      </c>
      <c r="BI45" s="11"/>
      <c r="BK45" s="11"/>
    </row>
    <row r="46" spans="1:63" x14ac:dyDescent="0.3">
      <c r="A46" s="15">
        <v>0.15326000000000001</v>
      </c>
      <c r="B46" s="5">
        <v>2.0000000000000001E-4</v>
      </c>
      <c r="C46" s="5">
        <v>2.3999999999999998E-3</v>
      </c>
      <c r="E46" s="46">
        <v>5634.43</v>
      </c>
      <c r="F46" s="9">
        <v>1.0319999999999999E-3</v>
      </c>
      <c r="H46" s="13">
        <f t="shared" si="12"/>
        <v>7.3527730653790941</v>
      </c>
      <c r="I46" s="9">
        <f t="shared" si="13"/>
        <v>0.43</v>
      </c>
      <c r="J46" s="18"/>
      <c r="K46" s="17"/>
      <c r="P46" s="21"/>
      <c r="Q46" s="11"/>
      <c r="S46" s="46">
        <v>5597.8386956521736</v>
      </c>
      <c r="T46" s="31">
        <v>1.0319999999999999E-3</v>
      </c>
      <c r="V46" s="31">
        <f t="shared" si="0"/>
        <v>7.3050224398436301</v>
      </c>
      <c r="W46" s="31">
        <f t="shared" si="1"/>
        <v>0.43</v>
      </c>
      <c r="Y46" s="11"/>
      <c r="Z46" s="46">
        <v>5575.0692307692307</v>
      </c>
      <c r="AA46" s="3">
        <v>1.0319999999999999E-3</v>
      </c>
      <c r="AC46" s="3">
        <f t="shared" si="2"/>
        <v>7.2753089270119151</v>
      </c>
      <c r="AD46" s="3">
        <f t="shared" si="3"/>
        <v>0.43</v>
      </c>
      <c r="AE46" s="21"/>
      <c r="AF46" s="11"/>
      <c r="AG46" s="37">
        <v>5896.5839999999989</v>
      </c>
      <c r="AH46" s="37">
        <v>1.0319999999999999E-3</v>
      </c>
      <c r="AJ46" s="7">
        <f t="shared" si="4"/>
        <v>7.694876680151375</v>
      </c>
      <c r="AK46" s="7">
        <f t="shared" si="5"/>
        <v>0.43</v>
      </c>
      <c r="AL46" s="21"/>
      <c r="AM46" s="11"/>
      <c r="AN46" s="46">
        <v>6053.7729729729717</v>
      </c>
      <c r="AO46" s="29">
        <v>1.0319999999999999E-3</v>
      </c>
      <c r="AQ46" s="29">
        <f t="shared" si="6"/>
        <v>7.9000038796463157</v>
      </c>
      <c r="AR46" s="29">
        <f t="shared" si="7"/>
        <v>0.43</v>
      </c>
      <c r="AT46" s="11"/>
      <c r="AV46" s="26">
        <v>1.0319999999999999E-3</v>
      </c>
      <c r="AX46" s="26">
        <f t="shared" si="8"/>
        <v>0</v>
      </c>
      <c r="AY46" s="26">
        <f t="shared" si="9"/>
        <v>0.43</v>
      </c>
      <c r="BA46" s="11"/>
      <c r="BC46" s="46">
        <v>6701.4223529411756</v>
      </c>
      <c r="BD46" s="36">
        <v>1.0319999999999999E-3</v>
      </c>
      <c r="BF46" s="36">
        <f t="shared" si="10"/>
        <v>8.745168149473022</v>
      </c>
      <c r="BG46" s="36">
        <f t="shared" si="11"/>
        <v>0.43</v>
      </c>
      <c r="BI46" s="11"/>
      <c r="BK46" s="11"/>
    </row>
    <row r="47" spans="1:63" x14ac:dyDescent="0.3">
      <c r="A47" s="15">
        <v>0.15326000000000001</v>
      </c>
      <c r="B47" s="5">
        <v>2.0000000000000001E-4</v>
      </c>
      <c r="C47" s="5">
        <v>2.3999999999999998E-3</v>
      </c>
      <c r="E47" s="46">
        <v>5589.09</v>
      </c>
      <c r="F47" s="9">
        <v>1.0560000000000001E-3</v>
      </c>
      <c r="H47" s="13">
        <f t="shared" si="12"/>
        <v>7.2936056374787936</v>
      </c>
      <c r="I47" s="9">
        <f t="shared" si="13"/>
        <v>0.44000000000000006</v>
      </c>
      <c r="J47" s="18"/>
      <c r="K47" s="17"/>
      <c r="P47" s="21"/>
      <c r="Q47" s="11"/>
      <c r="S47" s="46">
        <v>5555.0665217391306</v>
      </c>
      <c r="T47" s="31">
        <v>1.0560000000000001E-3</v>
      </c>
      <c r="V47" s="31">
        <f t="shared" si="0"/>
        <v>7.2492059529415762</v>
      </c>
      <c r="W47" s="31">
        <f t="shared" si="1"/>
        <v>0.44000000000000006</v>
      </c>
      <c r="Y47" s="11"/>
      <c r="Z47" s="46">
        <v>5543.5692307692316</v>
      </c>
      <c r="AA47" s="3">
        <v>1.0560000000000001E-3</v>
      </c>
      <c r="AC47" s="3">
        <f t="shared" si="2"/>
        <v>7.2342023108041653</v>
      </c>
      <c r="AD47" s="3">
        <f t="shared" si="3"/>
        <v>0.44000000000000006</v>
      </c>
      <c r="AE47" s="21"/>
      <c r="AF47" s="11"/>
      <c r="AG47" s="37">
        <v>5857.2880000000014</v>
      </c>
      <c r="AH47" s="37">
        <v>1.0560000000000001E-3</v>
      </c>
      <c r="AJ47" s="7">
        <f t="shared" si="4"/>
        <v>7.6435965026751944</v>
      </c>
      <c r="AK47" s="7">
        <f t="shared" si="5"/>
        <v>0.44000000000000006</v>
      </c>
      <c r="AL47" s="21"/>
      <c r="AM47" s="11"/>
      <c r="AN47" s="46">
        <v>6007.6162162162173</v>
      </c>
      <c r="AO47" s="29">
        <v>1.0560000000000001E-3</v>
      </c>
      <c r="AQ47" s="29">
        <f t="shared" si="6"/>
        <v>7.8397706070941107</v>
      </c>
      <c r="AR47" s="29">
        <f t="shared" si="7"/>
        <v>0.44000000000000006</v>
      </c>
      <c r="AT47" s="11"/>
      <c r="AV47" s="26">
        <v>1.0560000000000001E-3</v>
      </c>
      <c r="AX47" s="26">
        <f t="shared" si="8"/>
        <v>0</v>
      </c>
      <c r="AY47" s="26">
        <f t="shared" si="9"/>
        <v>0.44000000000000006</v>
      </c>
      <c r="BA47" s="11"/>
      <c r="BC47" s="46">
        <v>6667.3235294117649</v>
      </c>
      <c r="BD47" s="36">
        <v>1.0560000000000001E-3</v>
      </c>
      <c r="BF47" s="36">
        <f t="shared" si="10"/>
        <v>8.7006701414743119</v>
      </c>
      <c r="BG47" s="36">
        <f t="shared" si="11"/>
        <v>0.44000000000000006</v>
      </c>
      <c r="BI47" s="11"/>
      <c r="BK47" s="11"/>
    </row>
    <row r="48" spans="1:63" x14ac:dyDescent="0.3">
      <c r="A48" s="15">
        <v>0.15326000000000001</v>
      </c>
      <c r="B48" s="5">
        <v>2.0000000000000001E-4</v>
      </c>
      <c r="C48" s="5">
        <v>2.3999999999999998E-3</v>
      </c>
      <c r="E48" s="46">
        <v>5545.07</v>
      </c>
      <c r="F48" s="9">
        <v>1.08E-3</v>
      </c>
      <c r="H48" s="13">
        <f t="shared" si="12"/>
        <v>7.2361607725433892</v>
      </c>
      <c r="I48" s="9">
        <f t="shared" si="13"/>
        <v>0.45000000000000007</v>
      </c>
      <c r="J48" s="18"/>
      <c r="K48" s="17"/>
      <c r="P48" s="21"/>
      <c r="Q48" s="11"/>
      <c r="S48" s="46">
        <v>5514.7495652173911</v>
      </c>
      <c r="T48" s="31">
        <v>1.08E-3</v>
      </c>
      <c r="V48" s="31">
        <f t="shared" si="0"/>
        <v>7.1965934558493947</v>
      </c>
      <c r="W48" s="31">
        <f t="shared" si="1"/>
        <v>0.45000000000000007</v>
      </c>
      <c r="Y48" s="11"/>
      <c r="Z48" s="46">
        <v>5502.1384615384613</v>
      </c>
      <c r="AA48" s="3">
        <v>1.08E-3</v>
      </c>
      <c r="AC48" s="3">
        <f t="shared" si="2"/>
        <v>7.1801363193768255</v>
      </c>
      <c r="AD48" s="3">
        <f t="shared" si="3"/>
        <v>0.45000000000000007</v>
      </c>
      <c r="AE48" s="21"/>
      <c r="AF48" s="11"/>
      <c r="AG48" s="37">
        <v>5809.3599999999988</v>
      </c>
      <c r="AH48" s="37">
        <v>1.08E-3</v>
      </c>
      <c r="AJ48" s="7">
        <f t="shared" si="4"/>
        <v>7.5810518073861397</v>
      </c>
      <c r="AK48" s="7">
        <f t="shared" si="5"/>
        <v>0.45000000000000007</v>
      </c>
      <c r="AL48" s="21"/>
      <c r="AM48" s="11"/>
      <c r="AN48" s="46">
        <v>5969.7351351351335</v>
      </c>
      <c r="AO48" s="29">
        <v>1.08E-3</v>
      </c>
      <c r="AQ48" s="29">
        <f t="shared" si="6"/>
        <v>7.7903368591088782</v>
      </c>
      <c r="AR48" s="29">
        <f t="shared" si="7"/>
        <v>0.45000000000000007</v>
      </c>
      <c r="AT48" s="11"/>
      <c r="AV48" s="26">
        <v>1.08E-3</v>
      </c>
      <c r="AX48" s="26">
        <f t="shared" si="8"/>
        <v>0</v>
      </c>
      <c r="AY48" s="26">
        <f t="shared" si="9"/>
        <v>0.45000000000000007</v>
      </c>
      <c r="BA48" s="11"/>
      <c r="BC48" s="46">
        <v>6631.6282352941207</v>
      </c>
      <c r="BD48" s="36">
        <v>1.08E-3</v>
      </c>
      <c r="BF48" s="36">
        <f t="shared" si="10"/>
        <v>8.6540887841499696</v>
      </c>
      <c r="BG48" s="36">
        <f t="shared" si="11"/>
        <v>0.45000000000000007</v>
      </c>
      <c r="BI48" s="11"/>
      <c r="BK48" s="11"/>
    </row>
    <row r="49" spans="1:63" x14ac:dyDescent="0.3">
      <c r="A49" s="15">
        <v>0.15326000000000001</v>
      </c>
      <c r="B49" s="5">
        <v>2.0000000000000001E-4</v>
      </c>
      <c r="C49" s="5">
        <v>2.3999999999999998E-3</v>
      </c>
      <c r="E49" s="46">
        <v>5502.35</v>
      </c>
      <c r="F49" s="9">
        <v>1.1039999999999999E-3</v>
      </c>
      <c r="H49" s="13">
        <f t="shared" si="12"/>
        <v>7.1804123711340209</v>
      </c>
      <c r="I49" s="9">
        <f t="shared" si="13"/>
        <v>0.46</v>
      </c>
      <c r="J49" s="18"/>
      <c r="K49" s="17"/>
      <c r="P49" s="21"/>
      <c r="Q49" s="11"/>
      <c r="S49" s="46">
        <v>5471.8273913043486</v>
      </c>
      <c r="T49" s="31">
        <v>1.1039999999999999E-3</v>
      </c>
      <c r="V49" s="31">
        <f t="shared" si="0"/>
        <v>7.1405812231558778</v>
      </c>
      <c r="W49" s="31">
        <f t="shared" si="1"/>
        <v>0.46</v>
      </c>
      <c r="Y49" s="11"/>
      <c r="Z49" s="46">
        <v>5450.9615384615381</v>
      </c>
      <c r="AA49" s="3">
        <v>1.1039999999999999E-3</v>
      </c>
      <c r="AC49" s="3">
        <f t="shared" si="2"/>
        <v>7.1133518706270884</v>
      </c>
      <c r="AD49" s="3">
        <f t="shared" si="3"/>
        <v>0.46</v>
      </c>
      <c r="AE49" s="21"/>
      <c r="AF49" s="11"/>
      <c r="AG49" s="37">
        <v>5752.8079999999991</v>
      </c>
      <c r="AH49" s="37">
        <v>1.1039999999999999E-3</v>
      </c>
      <c r="AJ49" s="7">
        <f t="shared" si="4"/>
        <v>7.5072530340597661</v>
      </c>
      <c r="AK49" s="7">
        <f t="shared" si="5"/>
        <v>0.46</v>
      </c>
      <c r="AL49" s="21"/>
      <c r="AM49" s="11"/>
      <c r="AN49" s="46">
        <v>5921.9162162162156</v>
      </c>
      <c r="AO49" s="29">
        <v>1.1039999999999999E-3</v>
      </c>
      <c r="AQ49" s="29">
        <f t="shared" si="6"/>
        <v>7.7279345115701634</v>
      </c>
      <c r="AR49" s="29">
        <f t="shared" si="7"/>
        <v>0.46</v>
      </c>
      <c r="AT49" s="11"/>
      <c r="AV49" s="26">
        <v>1.1039999999999999E-3</v>
      </c>
      <c r="AX49" s="26">
        <f t="shared" si="8"/>
        <v>0</v>
      </c>
      <c r="AY49" s="26">
        <f t="shared" si="9"/>
        <v>0.46</v>
      </c>
      <c r="BA49" s="11"/>
      <c r="BC49" s="46">
        <v>6597.4494117647055</v>
      </c>
      <c r="BD49" s="36">
        <v>1.1039999999999999E-3</v>
      </c>
      <c r="BF49" s="36">
        <f t="shared" si="10"/>
        <v>8.609486378395804</v>
      </c>
      <c r="BG49" s="36">
        <f t="shared" si="11"/>
        <v>0.46</v>
      </c>
      <c r="BI49" s="11"/>
      <c r="BK49" s="11"/>
    </row>
    <row r="50" spans="1:63" x14ac:dyDescent="0.3">
      <c r="A50" s="15">
        <v>0.15326000000000001</v>
      </c>
      <c r="B50" s="5">
        <v>2.0000000000000001E-4</v>
      </c>
      <c r="C50" s="5">
        <v>2.3999999999999998E-3</v>
      </c>
      <c r="E50" s="46">
        <v>5460.9</v>
      </c>
      <c r="F50" s="9">
        <v>1.1280000000000001E-3</v>
      </c>
      <c r="H50" s="13">
        <f t="shared" si="12"/>
        <v>7.1263212840923913</v>
      </c>
      <c r="I50" s="9">
        <f t="shared" si="13"/>
        <v>0.47000000000000008</v>
      </c>
      <c r="J50" s="18"/>
      <c r="K50" s="17"/>
      <c r="P50" s="21"/>
      <c r="Q50" s="11"/>
      <c r="S50" s="46">
        <v>5432.3595652173917</v>
      </c>
      <c r="T50" s="31">
        <v>1.1280000000000001E-3</v>
      </c>
      <c r="V50" s="31">
        <f t="shared" si="0"/>
        <v>7.0890768174571201</v>
      </c>
      <c r="W50" s="31">
        <f t="shared" si="1"/>
        <v>0.47000000000000008</v>
      </c>
      <c r="Y50" s="11"/>
      <c r="Z50" s="46">
        <v>5398.7692307692305</v>
      </c>
      <c r="AA50" s="3">
        <v>1.1280000000000001E-3</v>
      </c>
      <c r="AC50" s="3">
        <f t="shared" si="2"/>
        <v>7.0452423734428162</v>
      </c>
      <c r="AD50" s="3">
        <f t="shared" si="3"/>
        <v>0.47000000000000008</v>
      </c>
      <c r="AE50" s="21"/>
      <c r="AF50" s="11"/>
      <c r="AG50" s="37">
        <v>5698.3359999999993</v>
      </c>
      <c r="AH50" s="37">
        <v>1.1280000000000001E-3</v>
      </c>
      <c r="AJ50" s="7">
        <f t="shared" si="4"/>
        <v>7.436168602375048</v>
      </c>
      <c r="AK50" s="7">
        <f t="shared" si="5"/>
        <v>0.47000000000000008</v>
      </c>
      <c r="AL50" s="21"/>
      <c r="AM50" s="11"/>
      <c r="AN50" s="46">
        <v>5875.1621621621625</v>
      </c>
      <c r="AO50" s="29">
        <v>1.1280000000000001E-3</v>
      </c>
      <c r="AQ50" s="29">
        <f t="shared" si="6"/>
        <v>7.6669217828032918</v>
      </c>
      <c r="AR50" s="29">
        <f t="shared" si="7"/>
        <v>0.47000000000000008</v>
      </c>
      <c r="AT50" s="11"/>
      <c r="AV50" s="26">
        <v>1.1280000000000001E-3</v>
      </c>
      <c r="AX50" s="26">
        <f t="shared" si="8"/>
        <v>0</v>
      </c>
      <c r="AY50" s="26">
        <f t="shared" si="9"/>
        <v>0.47000000000000008</v>
      </c>
      <c r="BA50" s="11"/>
      <c r="BC50" s="46">
        <v>6558.1317647058822</v>
      </c>
      <c r="BD50" s="36">
        <v>1.1280000000000001E-3</v>
      </c>
      <c r="BF50" s="36">
        <f t="shared" si="10"/>
        <v>8.558177952115205</v>
      </c>
      <c r="BG50" s="36">
        <f t="shared" si="11"/>
        <v>0.47000000000000008</v>
      </c>
      <c r="BI50" s="11"/>
      <c r="BK50" s="11"/>
    </row>
    <row r="51" spans="1:63" x14ac:dyDescent="0.3">
      <c r="A51" s="15">
        <v>0.15326000000000001</v>
      </c>
      <c r="B51" s="5">
        <v>2.0000000000000001E-4</v>
      </c>
      <c r="C51" s="5">
        <v>2.3999999999999998E-3</v>
      </c>
      <c r="E51" s="46">
        <v>5420.94</v>
      </c>
      <c r="F51" s="9">
        <v>1.152E-3</v>
      </c>
      <c r="H51" s="13">
        <f t="shared" si="12"/>
        <v>7.0741746052459868</v>
      </c>
      <c r="I51" s="9">
        <f t="shared" si="13"/>
        <v>0.48000000000000004</v>
      </c>
      <c r="J51" s="18"/>
      <c r="K51" s="17"/>
      <c r="P51" s="21"/>
      <c r="Q51" s="11"/>
      <c r="S51" s="46">
        <v>5394.3730434782619</v>
      </c>
      <c r="T51" s="31">
        <v>1.152E-3</v>
      </c>
      <c r="V51" s="31">
        <f t="shared" si="0"/>
        <v>7.0395054723714754</v>
      </c>
      <c r="W51" s="31">
        <f t="shared" si="1"/>
        <v>0.48000000000000004</v>
      </c>
      <c r="Y51" s="11"/>
      <c r="Z51" s="46">
        <v>5356.4692307692303</v>
      </c>
      <c r="AA51" s="3">
        <v>1.152E-3</v>
      </c>
      <c r="AC51" s="3">
        <f t="shared" si="2"/>
        <v>6.9900420602495501</v>
      </c>
      <c r="AD51" s="3">
        <f t="shared" si="3"/>
        <v>0.48000000000000004</v>
      </c>
      <c r="AE51" s="21"/>
      <c r="AF51" s="11"/>
      <c r="AG51" s="37">
        <v>5652.2879999999996</v>
      </c>
      <c r="AH51" s="37">
        <v>1.152E-3</v>
      </c>
      <c r="AJ51" s="7">
        <f t="shared" si="4"/>
        <v>7.3760772543390312</v>
      </c>
      <c r="AK51" s="7">
        <f t="shared" si="5"/>
        <v>0.48000000000000004</v>
      </c>
      <c r="AL51" s="21"/>
      <c r="AM51" s="11"/>
      <c r="AN51" s="46">
        <v>5829.8459459459445</v>
      </c>
      <c r="AO51" s="29">
        <v>1.152E-3</v>
      </c>
      <c r="AQ51" s="29">
        <f t="shared" si="6"/>
        <v>7.6077853920735281</v>
      </c>
      <c r="AR51" s="29">
        <f t="shared" si="7"/>
        <v>0.48000000000000004</v>
      </c>
      <c r="AT51" s="11"/>
      <c r="AV51" s="26">
        <v>1.152E-3</v>
      </c>
      <c r="AX51" s="26">
        <f t="shared" si="8"/>
        <v>0</v>
      </c>
      <c r="AY51" s="26">
        <f t="shared" si="9"/>
        <v>0.48000000000000004</v>
      </c>
      <c r="BA51" s="11"/>
      <c r="BC51" s="46">
        <v>6506.0352941176461</v>
      </c>
      <c r="BD51" s="36">
        <v>1.152E-3</v>
      </c>
      <c r="BF51" s="36">
        <f t="shared" si="10"/>
        <v>8.4901935196628564</v>
      </c>
      <c r="BG51" s="36">
        <f t="shared" si="11"/>
        <v>0.48000000000000004</v>
      </c>
      <c r="BI51" s="11"/>
      <c r="BK51" s="11"/>
    </row>
    <row r="52" spans="1:63" x14ac:dyDescent="0.3">
      <c r="A52" s="15">
        <v>0.15326000000000001</v>
      </c>
      <c r="B52" s="5">
        <v>2.0000000000000001E-4</v>
      </c>
      <c r="C52" s="5">
        <v>2.3999999999999998E-3</v>
      </c>
      <c r="E52" s="46">
        <v>5382.13</v>
      </c>
      <c r="F52" s="9">
        <v>1.176E-3</v>
      </c>
      <c r="H52" s="13">
        <f t="shared" si="12"/>
        <v>7.0235286441341511</v>
      </c>
      <c r="I52" s="9">
        <f t="shared" si="13"/>
        <v>0.49000000000000005</v>
      </c>
      <c r="J52" s="18"/>
      <c r="K52" s="17"/>
      <c r="P52" s="21"/>
      <c r="Q52" s="11"/>
      <c r="S52" s="46">
        <v>5358.3730434782601</v>
      </c>
      <c r="T52" s="31">
        <v>1.176E-3</v>
      </c>
      <c r="V52" s="31">
        <f t="shared" si="0"/>
        <v>6.9925264824197582</v>
      </c>
      <c r="W52" s="31">
        <f t="shared" si="1"/>
        <v>0.49000000000000005</v>
      </c>
      <c r="Y52" s="11"/>
      <c r="Z52" s="46">
        <v>5325.2307692307695</v>
      </c>
      <c r="AA52" s="3">
        <v>1.176E-3</v>
      </c>
      <c r="AC52" s="3">
        <f t="shared" si="2"/>
        <v>6.9492767443961503</v>
      </c>
      <c r="AD52" s="3">
        <f t="shared" si="3"/>
        <v>0.49000000000000005</v>
      </c>
      <c r="AE52" s="21"/>
      <c r="AF52" s="11"/>
      <c r="AG52" s="37">
        <v>5601.5600000000013</v>
      </c>
      <c r="AH52" s="37">
        <v>1.176E-3</v>
      </c>
      <c r="AJ52" s="7">
        <f t="shared" si="4"/>
        <v>7.3098786376092937</v>
      </c>
      <c r="AK52" s="7">
        <f t="shared" si="5"/>
        <v>0.49000000000000005</v>
      </c>
      <c r="AL52" s="21"/>
      <c r="AM52" s="11"/>
      <c r="AN52" s="46">
        <v>5784.2324324324345</v>
      </c>
      <c r="AO52" s="29">
        <v>1.176E-3</v>
      </c>
      <c r="AQ52" s="29">
        <f t="shared" si="6"/>
        <v>7.5482610367120371</v>
      </c>
      <c r="AR52" s="29">
        <f t="shared" si="7"/>
        <v>0.49000000000000005</v>
      </c>
      <c r="AT52" s="11"/>
      <c r="AV52" s="26">
        <v>1.176E-3</v>
      </c>
      <c r="AX52" s="26">
        <f t="shared" si="8"/>
        <v>0</v>
      </c>
      <c r="AY52" s="26">
        <f t="shared" si="9"/>
        <v>0.49000000000000005</v>
      </c>
      <c r="BA52" s="11"/>
      <c r="BC52" s="46">
        <v>6455.6835294117654</v>
      </c>
      <c r="BD52" s="36">
        <v>1.176E-3</v>
      </c>
      <c r="BF52" s="36">
        <f t="shared" si="10"/>
        <v>8.4244858794359452</v>
      </c>
      <c r="BG52" s="36">
        <f t="shared" si="11"/>
        <v>0.49000000000000005</v>
      </c>
      <c r="BI52" s="11"/>
      <c r="BK52" s="11"/>
    </row>
    <row r="53" spans="1:63" x14ac:dyDescent="0.3">
      <c r="A53" s="15">
        <v>0.15326000000000001</v>
      </c>
      <c r="B53" s="5">
        <v>2.0000000000000001E-4</v>
      </c>
      <c r="C53" s="5">
        <v>2.3999999999999998E-3</v>
      </c>
      <c r="E53" s="46">
        <v>5344.16</v>
      </c>
      <c r="F53" s="9">
        <v>1.1999999999999999E-3</v>
      </c>
      <c r="H53" s="13">
        <f t="shared" si="12"/>
        <v>6.9739788594545216</v>
      </c>
      <c r="I53" s="9">
        <f t="shared" si="13"/>
        <v>0.5</v>
      </c>
      <c r="J53" s="18"/>
      <c r="K53" s="17"/>
      <c r="P53" s="21"/>
      <c r="Q53" s="11"/>
      <c r="S53" s="46">
        <v>5320.2917391304345</v>
      </c>
      <c r="T53" s="31">
        <v>1.1999999999999999E-3</v>
      </c>
      <c r="V53" s="31">
        <f t="shared" si="0"/>
        <v>6.9428314486890708</v>
      </c>
      <c r="W53" s="31">
        <f t="shared" si="1"/>
        <v>0.5</v>
      </c>
      <c r="Y53" s="11"/>
      <c r="Z53" s="46">
        <v>5325.3384615384612</v>
      </c>
      <c r="AA53" s="3">
        <v>1.1999999999999999E-3</v>
      </c>
      <c r="AC53" s="3">
        <f t="shared" si="2"/>
        <v>6.9494172798361751</v>
      </c>
      <c r="AD53" s="3">
        <f t="shared" si="3"/>
        <v>0.5</v>
      </c>
      <c r="AE53" s="21"/>
      <c r="AF53" s="11"/>
      <c r="AG53" s="37">
        <v>5580.3440000000001</v>
      </c>
      <c r="AH53" s="37">
        <v>1.1999999999999999E-3</v>
      </c>
      <c r="AJ53" s="7">
        <f t="shared" si="4"/>
        <v>7.2821923528644135</v>
      </c>
      <c r="AK53" s="7">
        <f t="shared" si="5"/>
        <v>0.5</v>
      </c>
      <c r="AL53" s="21"/>
      <c r="AM53" s="11"/>
      <c r="AN53" s="46">
        <v>5758.8675675675686</v>
      </c>
      <c r="AO53" s="29">
        <v>1.1999999999999999E-3</v>
      </c>
      <c r="AQ53" s="29">
        <f t="shared" si="6"/>
        <v>7.5151605997227833</v>
      </c>
      <c r="AR53" s="29">
        <f t="shared" si="7"/>
        <v>0.5</v>
      </c>
      <c r="AT53" s="11"/>
      <c r="AV53" s="26">
        <v>1.1999999999999999E-3</v>
      </c>
      <c r="AX53" s="26">
        <f t="shared" si="8"/>
        <v>0</v>
      </c>
      <c r="AY53" s="26">
        <f t="shared" si="9"/>
        <v>0.5</v>
      </c>
      <c r="BA53" s="11"/>
      <c r="BC53" s="46">
        <v>6415.8564705882354</v>
      </c>
      <c r="BD53" s="36">
        <v>1.1999999999999999E-3</v>
      </c>
      <c r="BF53" s="36">
        <f t="shared" si="10"/>
        <v>8.3725126850949181</v>
      </c>
      <c r="BG53" s="36">
        <f t="shared" si="11"/>
        <v>0.5</v>
      </c>
      <c r="BI53" s="11"/>
      <c r="BK53" s="11"/>
    </row>
    <row r="54" spans="1:63" x14ac:dyDescent="0.3">
      <c r="A54" s="15">
        <v>0.15326000000000001</v>
      </c>
      <c r="B54" s="5">
        <v>2.0000000000000001E-4</v>
      </c>
      <c r="C54" s="5">
        <v>2.3999999999999998E-3</v>
      </c>
      <c r="E54" s="46">
        <v>5307.58</v>
      </c>
      <c r="F54" s="9">
        <v>1.224E-3</v>
      </c>
      <c r="H54" s="13">
        <f t="shared" si="12"/>
        <v>6.9262429857758061</v>
      </c>
      <c r="I54" s="9">
        <f t="shared" si="13"/>
        <v>0.51</v>
      </c>
      <c r="J54" s="18"/>
      <c r="K54" s="17"/>
      <c r="P54" s="21"/>
      <c r="Q54" s="11"/>
      <c r="S54" s="46">
        <v>5285.0756521739122</v>
      </c>
      <c r="T54" s="31">
        <v>1.224E-3</v>
      </c>
      <c r="V54" s="31">
        <f t="shared" si="0"/>
        <v>6.8968754432649257</v>
      </c>
      <c r="W54" s="31">
        <f t="shared" si="1"/>
        <v>0.51</v>
      </c>
      <c r="Y54" s="11"/>
      <c r="Z54" s="46">
        <v>5408.2538461538461</v>
      </c>
      <c r="AA54" s="3">
        <v>1.224E-3</v>
      </c>
      <c r="AC54" s="3">
        <f t="shared" si="2"/>
        <v>7.0576195304108653</v>
      </c>
      <c r="AD54" s="3">
        <f t="shared" si="3"/>
        <v>0.51</v>
      </c>
      <c r="AE54" s="21"/>
      <c r="AF54" s="11"/>
      <c r="AG54" s="37">
        <v>5614.420000000001</v>
      </c>
      <c r="AH54" s="37">
        <v>1.224E-3</v>
      </c>
      <c r="AJ54" s="7">
        <f t="shared" si="4"/>
        <v>7.3266605767976003</v>
      </c>
      <c r="AK54" s="7">
        <f t="shared" si="5"/>
        <v>0.51</v>
      </c>
      <c r="AL54" s="21"/>
      <c r="AM54" s="11"/>
      <c r="AN54" s="46">
        <v>5770.6351351351341</v>
      </c>
      <c r="AO54" s="29">
        <v>1.224E-3</v>
      </c>
      <c r="AQ54" s="29">
        <f t="shared" si="6"/>
        <v>7.5305169452370277</v>
      </c>
      <c r="AR54" s="29">
        <f t="shared" si="7"/>
        <v>0.51</v>
      </c>
      <c r="AT54" s="11"/>
      <c r="AV54" s="26">
        <v>1.224E-3</v>
      </c>
      <c r="AX54" s="26">
        <f t="shared" si="8"/>
        <v>0</v>
      </c>
      <c r="AY54" s="26">
        <f t="shared" si="9"/>
        <v>0.51</v>
      </c>
      <c r="BA54" s="11"/>
      <c r="BC54" s="46">
        <v>6379.9764705882335</v>
      </c>
      <c r="BD54" s="36">
        <v>1.224E-3</v>
      </c>
      <c r="BF54" s="36">
        <f t="shared" si="10"/>
        <v>8.3256902917763718</v>
      </c>
      <c r="BG54" s="36">
        <f t="shared" si="11"/>
        <v>0.51</v>
      </c>
      <c r="BI54" s="11"/>
      <c r="BK54" s="11"/>
    </row>
    <row r="55" spans="1:63" x14ac:dyDescent="0.3">
      <c r="A55" s="15">
        <v>0.15326000000000001</v>
      </c>
      <c r="B55" s="5">
        <v>2.0000000000000001E-4</v>
      </c>
      <c r="C55" s="5">
        <v>2.3999999999999998E-3</v>
      </c>
      <c r="E55" s="46">
        <v>5271.77</v>
      </c>
      <c r="F55" s="9">
        <v>1.248E-3</v>
      </c>
      <c r="H55" s="13">
        <f t="shared" si="12"/>
        <v>6.8795119404932805</v>
      </c>
      <c r="I55" s="9">
        <f t="shared" si="13"/>
        <v>0.52</v>
      </c>
      <c r="J55" s="18"/>
      <c r="K55" s="17"/>
      <c r="P55" s="21"/>
      <c r="Q55" s="11"/>
      <c r="S55" s="46">
        <v>5251.0847826086956</v>
      </c>
      <c r="T55" s="31">
        <v>1.248E-3</v>
      </c>
      <c r="V55" s="31">
        <f t="shared" si="0"/>
        <v>6.8525183121606368</v>
      </c>
      <c r="W55" s="31">
        <f t="shared" si="1"/>
        <v>0.52</v>
      </c>
      <c r="Y55" s="11"/>
      <c r="Z55" s="46">
        <v>5227.084615384616</v>
      </c>
      <c r="AA55" s="3">
        <v>1.248E-3</v>
      </c>
      <c r="AC55" s="3">
        <f t="shared" si="2"/>
        <v>6.8211987673034269</v>
      </c>
      <c r="AD55" s="3">
        <f t="shared" si="3"/>
        <v>0.52</v>
      </c>
      <c r="AE55" s="21"/>
      <c r="AF55" s="11"/>
      <c r="AG55" s="37">
        <v>5463.2920000000004</v>
      </c>
      <c r="AH55" s="37">
        <v>1.248E-3</v>
      </c>
      <c r="AJ55" s="7">
        <f t="shared" si="4"/>
        <v>7.1294427769802953</v>
      </c>
      <c r="AK55" s="7">
        <f t="shared" si="5"/>
        <v>0.52</v>
      </c>
      <c r="AL55" s="21"/>
      <c r="AM55" s="11"/>
      <c r="AN55" s="46">
        <v>5644.4459459459476</v>
      </c>
      <c r="AO55" s="29">
        <v>1.248E-3</v>
      </c>
      <c r="AQ55" s="29">
        <f t="shared" si="6"/>
        <v>7.3658435938221949</v>
      </c>
      <c r="AR55" s="29">
        <f t="shared" si="7"/>
        <v>0.52</v>
      </c>
      <c r="AT55" s="11"/>
      <c r="AV55" s="26">
        <v>1.248E-3</v>
      </c>
      <c r="AX55" s="26">
        <f t="shared" si="8"/>
        <v>0</v>
      </c>
      <c r="AY55" s="26">
        <f t="shared" si="9"/>
        <v>0.52</v>
      </c>
      <c r="BA55" s="11"/>
      <c r="BC55" s="46">
        <v>6284.7976470588237</v>
      </c>
      <c r="BD55" s="36">
        <v>1.248E-3</v>
      </c>
      <c r="BF55" s="36">
        <f t="shared" si="10"/>
        <v>8.201484597492918</v>
      </c>
      <c r="BG55" s="36">
        <f t="shared" si="11"/>
        <v>0.52</v>
      </c>
      <c r="BI55" s="11"/>
      <c r="BK55" s="11"/>
    </row>
    <row r="56" spans="1:63" x14ac:dyDescent="0.3">
      <c r="A56" s="15">
        <v>0.15326000000000001</v>
      </c>
      <c r="B56" s="5">
        <v>2.0000000000000001E-4</v>
      </c>
      <c r="C56" s="5">
        <v>2.3999999999999998E-3</v>
      </c>
      <c r="E56" s="46">
        <v>5236.97</v>
      </c>
      <c r="F56" s="9">
        <v>1.2719999999999999E-3</v>
      </c>
      <c r="H56" s="13">
        <f t="shared" si="12"/>
        <v>6.8340989168732875</v>
      </c>
      <c r="I56" s="9">
        <f t="shared" si="13"/>
        <v>0.53</v>
      </c>
      <c r="J56" s="18"/>
      <c r="K56" s="17"/>
      <c r="P56" s="21"/>
      <c r="Q56" s="11"/>
      <c r="S56" s="46">
        <v>5218.5604347826084</v>
      </c>
      <c r="T56" s="31">
        <v>1.2719999999999999E-3</v>
      </c>
      <c r="V56" s="31">
        <f t="shared" si="0"/>
        <v>6.8100749507798621</v>
      </c>
      <c r="W56" s="31">
        <f t="shared" si="1"/>
        <v>0.53</v>
      </c>
      <c r="Y56" s="11"/>
      <c r="Z56" s="46">
        <v>5173.8230769230768</v>
      </c>
      <c r="AA56" s="3">
        <v>1.2719999999999999E-3</v>
      </c>
      <c r="AC56" s="3">
        <f t="shared" si="2"/>
        <v>6.7516939539646055</v>
      </c>
      <c r="AD56" s="3">
        <f t="shared" si="3"/>
        <v>0.53</v>
      </c>
      <c r="AE56" s="21"/>
      <c r="AF56" s="11"/>
      <c r="AG56" s="37">
        <v>5400.3</v>
      </c>
      <c r="AH56" s="37">
        <v>1.2719999999999999E-3</v>
      </c>
      <c r="AJ56" s="7">
        <f t="shared" si="4"/>
        <v>7.0472399843403366</v>
      </c>
      <c r="AK56" s="7">
        <f t="shared" si="5"/>
        <v>0.53</v>
      </c>
      <c r="AL56" s="21"/>
      <c r="AM56" s="11"/>
      <c r="AN56" s="46">
        <v>5585.8621621621614</v>
      </c>
      <c r="AO56" s="29">
        <v>1.2719999999999999E-3</v>
      </c>
      <c r="AQ56" s="29">
        <f t="shared" si="6"/>
        <v>7.2893933996635276</v>
      </c>
      <c r="AR56" s="29">
        <f t="shared" si="7"/>
        <v>0.53</v>
      </c>
      <c r="AT56" s="11"/>
      <c r="AV56" s="26">
        <v>1.2719999999999999E-3</v>
      </c>
      <c r="AX56" s="26">
        <f t="shared" si="8"/>
        <v>0</v>
      </c>
      <c r="AY56" s="26">
        <f t="shared" si="9"/>
        <v>0.53</v>
      </c>
      <c r="BA56" s="11"/>
      <c r="BC56" s="46">
        <v>6224.1811764705872</v>
      </c>
      <c r="BD56" s="36">
        <v>1.2719999999999999E-3</v>
      </c>
      <c r="BF56" s="36">
        <f t="shared" si="10"/>
        <v>8.1223818040853288</v>
      </c>
      <c r="BG56" s="36">
        <f t="shared" si="11"/>
        <v>0.53</v>
      </c>
      <c r="BI56" s="11"/>
      <c r="BK56" s="11"/>
    </row>
    <row r="57" spans="1:63" x14ac:dyDescent="0.3">
      <c r="A57" s="15">
        <v>0.15326000000000001</v>
      </c>
      <c r="B57" s="5">
        <v>2.0000000000000001E-4</v>
      </c>
      <c r="C57" s="5">
        <v>2.3999999999999998E-3</v>
      </c>
      <c r="E57" s="46">
        <v>5203.72</v>
      </c>
      <c r="F57" s="9">
        <v>1.2960000000000001E-3</v>
      </c>
      <c r="H57" s="13">
        <f t="shared" si="12"/>
        <v>6.7907085997651055</v>
      </c>
      <c r="I57" s="9">
        <f t="shared" si="13"/>
        <v>0.54</v>
      </c>
      <c r="J57" s="18"/>
      <c r="K57" s="17"/>
      <c r="P57" s="21"/>
      <c r="Q57" s="11"/>
      <c r="S57" s="46">
        <v>5185.3934782608694</v>
      </c>
      <c r="T57" s="31">
        <v>1.2960000000000001E-3</v>
      </c>
      <c r="V57" s="31">
        <f t="shared" si="0"/>
        <v>6.7667930030808687</v>
      </c>
      <c r="W57" s="31">
        <f t="shared" si="1"/>
        <v>0.54</v>
      </c>
      <c r="Y57" s="11"/>
      <c r="Z57" s="46">
        <v>5136.1769230769223</v>
      </c>
      <c r="AA57" s="3">
        <v>1.2960000000000001E-3</v>
      </c>
      <c r="AC57" s="3">
        <f t="shared" si="2"/>
        <v>6.7025667794296258</v>
      </c>
      <c r="AD57" s="3">
        <f t="shared" si="3"/>
        <v>0.54</v>
      </c>
      <c r="AE57" s="21"/>
      <c r="AF57" s="11"/>
      <c r="AG57" s="37">
        <v>5349.5839999999989</v>
      </c>
      <c r="AH57" s="37">
        <v>1.2960000000000001E-3</v>
      </c>
      <c r="AJ57" s="7">
        <f t="shared" si="4"/>
        <v>6.9810570272739128</v>
      </c>
      <c r="AK57" s="7">
        <f t="shared" si="5"/>
        <v>0.54</v>
      </c>
      <c r="AL57" s="21"/>
      <c r="AM57" s="11"/>
      <c r="AN57" s="46">
        <v>5536.2081081081078</v>
      </c>
      <c r="AO57" s="29">
        <v>1.2960000000000001E-3</v>
      </c>
      <c r="AQ57" s="29">
        <f t="shared" si="6"/>
        <v>7.2245962522616569</v>
      </c>
      <c r="AR57" s="29">
        <f t="shared" si="7"/>
        <v>0.54</v>
      </c>
      <c r="AT57" s="11"/>
      <c r="AV57" s="26">
        <v>1.2960000000000001E-3</v>
      </c>
      <c r="AX57" s="26">
        <f t="shared" si="8"/>
        <v>0</v>
      </c>
      <c r="AY57" s="26">
        <f t="shared" si="9"/>
        <v>0.54</v>
      </c>
      <c r="BA57" s="11"/>
      <c r="BC57" s="46">
        <v>6154.5070588235285</v>
      </c>
      <c r="BD57" s="36">
        <v>1.2960000000000001E-3</v>
      </c>
      <c r="BF57" s="36">
        <f t="shared" si="10"/>
        <v>8.0314590353954429</v>
      </c>
      <c r="BG57" s="36">
        <f t="shared" si="11"/>
        <v>0.54</v>
      </c>
      <c r="BI57" s="11"/>
      <c r="BK57" s="11"/>
    </row>
    <row r="58" spans="1:63" x14ac:dyDescent="0.3">
      <c r="A58" s="15">
        <v>0.15326000000000001</v>
      </c>
      <c r="B58" s="5">
        <v>2.0000000000000001E-4</v>
      </c>
      <c r="C58" s="5">
        <v>2.3999999999999998E-3</v>
      </c>
      <c r="E58" s="46">
        <v>5170.91</v>
      </c>
      <c r="F58" s="9">
        <v>1.32E-3</v>
      </c>
      <c r="H58" s="13">
        <f t="shared" si="12"/>
        <v>6.7478924703118874</v>
      </c>
      <c r="I58" s="9">
        <f t="shared" si="13"/>
        <v>0.55000000000000004</v>
      </c>
      <c r="J58" s="18"/>
      <c r="K58" s="17"/>
      <c r="P58" s="21"/>
      <c r="Q58" s="11"/>
      <c r="S58" s="46">
        <v>5153.5243478260863</v>
      </c>
      <c r="T58" s="31">
        <v>1.32E-3</v>
      </c>
      <c r="V58" s="31">
        <f t="shared" si="0"/>
        <v>6.7252046820123788</v>
      </c>
      <c r="W58" s="31">
        <f t="shared" si="1"/>
        <v>0.55000000000000004</v>
      </c>
      <c r="Y58" s="11"/>
      <c r="Z58" s="46">
        <v>5104.3692307692309</v>
      </c>
      <c r="AA58" s="3">
        <v>1.32E-3</v>
      </c>
      <c r="AC58" s="3">
        <f t="shared" si="2"/>
        <v>6.6610586333932282</v>
      </c>
      <c r="AD58" s="3">
        <f t="shared" si="3"/>
        <v>0.55000000000000004</v>
      </c>
      <c r="AE58" s="21"/>
      <c r="AF58" s="11"/>
      <c r="AG58" s="37">
        <v>5291.1280000000006</v>
      </c>
      <c r="AH58" s="37">
        <v>1.32E-3</v>
      </c>
      <c r="AJ58" s="7">
        <f t="shared" si="4"/>
        <v>6.9047735873678722</v>
      </c>
      <c r="AK58" s="7">
        <f t="shared" si="5"/>
        <v>0.55000000000000004</v>
      </c>
      <c r="AL58" s="21"/>
      <c r="AM58" s="11"/>
      <c r="AN58" s="46">
        <v>5480.6324324324332</v>
      </c>
      <c r="AO58" s="29">
        <v>1.32E-3</v>
      </c>
      <c r="AQ58" s="29">
        <f t="shared" si="6"/>
        <v>7.1520715547858984</v>
      </c>
      <c r="AR58" s="29">
        <f t="shared" si="7"/>
        <v>0.55000000000000004</v>
      </c>
      <c r="AT58" s="11"/>
      <c r="AV58" s="26">
        <v>1.32E-3</v>
      </c>
      <c r="AX58" s="26">
        <f t="shared" si="8"/>
        <v>0</v>
      </c>
      <c r="AY58" s="26">
        <f t="shared" si="9"/>
        <v>0.55000000000000004</v>
      </c>
      <c r="BA58" s="11"/>
      <c r="BC58" s="46">
        <v>6081.9670588235313</v>
      </c>
      <c r="BD58" s="36">
        <v>1.32E-3</v>
      </c>
      <c r="BF58" s="36">
        <f t="shared" si="10"/>
        <v>7.9367963706427398</v>
      </c>
      <c r="BG58" s="36">
        <f t="shared" si="11"/>
        <v>0.55000000000000004</v>
      </c>
      <c r="BI58" s="11"/>
      <c r="BK58" s="11"/>
    </row>
    <row r="59" spans="1:63" x14ac:dyDescent="0.3">
      <c r="A59" s="15">
        <v>0.15326000000000001</v>
      </c>
      <c r="B59" s="5">
        <v>2.0000000000000001E-4</v>
      </c>
      <c r="C59" s="5">
        <v>2.3999999999999998E-3</v>
      </c>
      <c r="E59" s="46">
        <v>5139</v>
      </c>
      <c r="F59" s="9">
        <v>1.3439999999999999E-3</v>
      </c>
      <c r="H59" s="13">
        <f t="shared" si="12"/>
        <v>6.7062508156074641</v>
      </c>
      <c r="I59" s="9">
        <f t="shared" si="13"/>
        <v>0.56000000000000005</v>
      </c>
      <c r="J59" s="18"/>
      <c r="K59" s="17"/>
      <c r="P59" s="21"/>
      <c r="Q59" s="11"/>
      <c r="S59" s="46">
        <v>5122.9704347826082</v>
      </c>
      <c r="T59" s="31">
        <v>1.3439999999999999E-3</v>
      </c>
      <c r="V59" s="31">
        <f t="shared" si="0"/>
        <v>6.6853326827386255</v>
      </c>
      <c r="W59" s="31">
        <f t="shared" si="1"/>
        <v>0.56000000000000005</v>
      </c>
      <c r="Y59" s="11"/>
      <c r="Z59" s="46">
        <v>5078.7692307692305</v>
      </c>
      <c r="AA59" s="3">
        <v>1.3439999999999999E-3</v>
      </c>
      <c r="AC59" s="3">
        <f t="shared" si="2"/>
        <v>6.6276513516497859</v>
      </c>
      <c r="AD59" s="3">
        <f t="shared" si="3"/>
        <v>0.56000000000000005</v>
      </c>
      <c r="AE59" s="21"/>
      <c r="AF59" s="11"/>
      <c r="AG59" s="37">
        <v>5250.112000000001</v>
      </c>
      <c r="AH59" s="37">
        <v>1.3439999999999999E-3</v>
      </c>
      <c r="AJ59" s="7">
        <f t="shared" si="4"/>
        <v>6.8512488581495514</v>
      </c>
      <c r="AK59" s="7">
        <f t="shared" si="5"/>
        <v>0.56000000000000005</v>
      </c>
      <c r="AL59" s="21"/>
      <c r="AM59" s="11"/>
      <c r="AN59" s="46">
        <v>5425.1648648648643</v>
      </c>
      <c r="AO59" s="29">
        <v>1.3439999999999999E-3</v>
      </c>
      <c r="AQ59" s="29">
        <f t="shared" si="6"/>
        <v>7.0796879353580371</v>
      </c>
      <c r="AR59" s="29">
        <f t="shared" si="7"/>
        <v>0.56000000000000005</v>
      </c>
      <c r="AT59" s="11"/>
      <c r="AV59" s="26">
        <v>1.3439999999999999E-3</v>
      </c>
      <c r="AX59" s="26">
        <f t="shared" si="8"/>
        <v>0</v>
      </c>
      <c r="AY59" s="26">
        <f t="shared" si="9"/>
        <v>0.56000000000000005</v>
      </c>
      <c r="BA59" s="11"/>
      <c r="BC59" s="46">
        <v>6015.5435294117651</v>
      </c>
      <c r="BD59" s="36">
        <v>1.3439999999999999E-3</v>
      </c>
      <c r="BF59" s="36">
        <f t="shared" si="10"/>
        <v>7.8501155283984927</v>
      </c>
      <c r="BG59" s="36">
        <f t="shared" si="11"/>
        <v>0.56000000000000005</v>
      </c>
      <c r="BI59" s="11"/>
      <c r="BK59" s="11"/>
    </row>
    <row r="60" spans="1:63" x14ac:dyDescent="0.3">
      <c r="A60" s="15">
        <v>0.15326000000000001</v>
      </c>
      <c r="B60" s="5">
        <v>2.0000000000000001E-4</v>
      </c>
      <c r="C60" s="5">
        <v>2.3999999999999998E-3</v>
      </c>
      <c r="E60" s="46">
        <v>5108.03</v>
      </c>
      <c r="F60" s="9">
        <v>1.3680000000000001E-3</v>
      </c>
      <c r="H60" s="13">
        <f t="shared" si="12"/>
        <v>6.665835834529557</v>
      </c>
      <c r="I60" s="9">
        <f t="shared" si="13"/>
        <v>0.57000000000000006</v>
      </c>
      <c r="J60" s="18"/>
      <c r="K60" s="17"/>
      <c r="P60" s="21"/>
      <c r="Q60" s="11"/>
      <c r="S60" s="46">
        <v>5093.489130434783</v>
      </c>
      <c r="T60" s="31">
        <v>1.3680000000000001E-3</v>
      </c>
      <c r="V60" s="31">
        <f t="shared" si="0"/>
        <v>6.6468604077186253</v>
      </c>
      <c r="W60" s="31">
        <f t="shared" si="1"/>
        <v>0.57000000000000006</v>
      </c>
      <c r="Y60" s="11"/>
      <c r="Z60" s="46">
        <v>5041.2461538461548</v>
      </c>
      <c r="AA60" s="3">
        <v>1.3680000000000001E-3</v>
      </c>
      <c r="AC60" s="3">
        <f t="shared" si="2"/>
        <v>6.5786847890462674</v>
      </c>
      <c r="AD60" s="3">
        <f t="shared" si="3"/>
        <v>0.57000000000000006</v>
      </c>
      <c r="AE60" s="21"/>
      <c r="AF60" s="11"/>
      <c r="AG60" s="37">
        <v>5208.5920000000006</v>
      </c>
      <c r="AH60" s="37">
        <v>1.3680000000000001E-3</v>
      </c>
      <c r="AJ60" s="7">
        <f t="shared" si="4"/>
        <v>6.7970664230719047</v>
      </c>
      <c r="AK60" s="7">
        <f t="shared" si="5"/>
        <v>0.57000000000000006</v>
      </c>
      <c r="AL60" s="21"/>
      <c r="AM60" s="11"/>
      <c r="AN60" s="46">
        <v>5377.4810810810814</v>
      </c>
      <c r="AO60" s="29">
        <v>1.3680000000000001E-3</v>
      </c>
      <c r="AQ60" s="29">
        <f t="shared" si="6"/>
        <v>7.0174619353791998</v>
      </c>
      <c r="AR60" s="29">
        <f t="shared" si="7"/>
        <v>0.57000000000000006</v>
      </c>
      <c r="AT60" s="11"/>
      <c r="AV60" s="26">
        <v>1.3680000000000001E-3</v>
      </c>
      <c r="AX60" s="26">
        <f t="shared" si="8"/>
        <v>0</v>
      </c>
      <c r="AY60" s="26">
        <f t="shared" si="9"/>
        <v>0.57000000000000006</v>
      </c>
      <c r="BA60" s="11"/>
      <c r="BC60" s="46">
        <v>5948.4447058823498</v>
      </c>
      <c r="BD60" s="36">
        <v>1.3680000000000001E-3</v>
      </c>
      <c r="BF60" s="36">
        <f t="shared" si="10"/>
        <v>7.7625534462773711</v>
      </c>
      <c r="BG60" s="36">
        <f t="shared" si="11"/>
        <v>0.57000000000000006</v>
      </c>
      <c r="BI60" s="11"/>
      <c r="BK60" s="11"/>
    </row>
    <row r="61" spans="1:63" x14ac:dyDescent="0.3">
      <c r="A61" s="15">
        <v>0.15326000000000001</v>
      </c>
      <c r="B61" s="5">
        <v>2.0000000000000001E-4</v>
      </c>
      <c r="C61" s="5">
        <v>2.3999999999999998E-3</v>
      </c>
      <c r="E61" s="46">
        <v>5077.95</v>
      </c>
      <c r="F61" s="9">
        <v>1.392E-3</v>
      </c>
      <c r="H61" s="13">
        <f t="shared" si="12"/>
        <v>6.6265822784810124</v>
      </c>
      <c r="I61" s="9">
        <f t="shared" si="13"/>
        <v>0.58000000000000007</v>
      </c>
      <c r="J61" s="18"/>
      <c r="K61" s="17"/>
      <c r="P61" s="21"/>
      <c r="Q61" s="11"/>
      <c r="S61" s="46">
        <v>5066.2865217391309</v>
      </c>
      <c r="T61" s="31">
        <v>1.392E-3</v>
      </c>
      <c r="V61" s="31">
        <f t="shared" si="0"/>
        <v>6.6113617665915836</v>
      </c>
      <c r="W61" s="31">
        <f t="shared" si="1"/>
        <v>0.58000000000000007</v>
      </c>
      <c r="Y61" s="11"/>
      <c r="Z61" s="46">
        <v>5010.5692307692316</v>
      </c>
      <c r="AA61" s="3">
        <v>1.392E-3</v>
      </c>
      <c r="AC61" s="3">
        <f t="shared" si="2"/>
        <v>6.5386522651301471</v>
      </c>
      <c r="AD61" s="3">
        <f t="shared" si="3"/>
        <v>0.58000000000000007</v>
      </c>
      <c r="AE61" s="21"/>
      <c r="AF61" s="11"/>
      <c r="AG61" s="37">
        <v>5152.2960000000012</v>
      </c>
      <c r="AH61" s="37">
        <v>1.392E-3</v>
      </c>
      <c r="AJ61" s="7">
        <f t="shared" si="4"/>
        <v>6.7236017225629672</v>
      </c>
      <c r="AK61" s="7">
        <f t="shared" si="5"/>
        <v>0.58000000000000007</v>
      </c>
      <c r="AL61" s="21"/>
      <c r="AM61" s="11"/>
      <c r="AN61" s="46">
        <v>5316.2027027027034</v>
      </c>
      <c r="AO61" s="29">
        <v>1.392E-3</v>
      </c>
      <c r="AQ61" s="29">
        <f t="shared" si="6"/>
        <v>6.9374953708765545</v>
      </c>
      <c r="AR61" s="29">
        <f t="shared" si="7"/>
        <v>0.58000000000000007</v>
      </c>
      <c r="AT61" s="11"/>
      <c r="AV61" s="26">
        <v>1.392E-3</v>
      </c>
      <c r="AX61" s="26">
        <f t="shared" si="8"/>
        <v>0</v>
      </c>
      <c r="AY61" s="26">
        <f t="shared" si="9"/>
        <v>0.58000000000000007</v>
      </c>
      <c r="BA61" s="11"/>
      <c r="BC61" s="46">
        <v>5876.9164705882358</v>
      </c>
      <c r="BD61" s="36">
        <v>1.392E-3</v>
      </c>
      <c r="BF61" s="36">
        <f t="shared" si="10"/>
        <v>7.6692111060788672</v>
      </c>
      <c r="BG61" s="36">
        <f t="shared" si="11"/>
        <v>0.58000000000000007</v>
      </c>
      <c r="BI61" s="11"/>
      <c r="BK61" s="11"/>
    </row>
    <row r="62" spans="1:63" x14ac:dyDescent="0.3">
      <c r="A62" s="15">
        <v>0.15326000000000001</v>
      </c>
      <c r="B62" s="5">
        <v>2.0000000000000001E-4</v>
      </c>
      <c r="C62" s="5">
        <v>2.3999999999999998E-3</v>
      </c>
      <c r="E62" s="46">
        <v>5048.72</v>
      </c>
      <c r="F62" s="9">
        <v>1.4159999999999999E-3</v>
      </c>
      <c r="H62" s="13">
        <f t="shared" si="12"/>
        <v>6.5884379485841063</v>
      </c>
      <c r="I62" s="9">
        <f t="shared" si="13"/>
        <v>0.59000000000000008</v>
      </c>
      <c r="J62" s="18"/>
      <c r="K62" s="17"/>
      <c r="P62" s="21"/>
      <c r="Q62" s="11"/>
      <c r="S62" s="46">
        <v>5035.6291304347824</v>
      </c>
      <c r="T62" s="31">
        <v>1.4159999999999999E-3</v>
      </c>
      <c r="V62" s="31">
        <f t="shared" si="0"/>
        <v>6.5713547310906719</v>
      </c>
      <c r="W62" s="31">
        <f t="shared" si="1"/>
        <v>0.59000000000000008</v>
      </c>
      <c r="Y62" s="11"/>
      <c r="Z62" s="46">
        <v>4981.9769230769225</v>
      </c>
      <c r="AA62" s="3">
        <v>1.4159999999999999E-3</v>
      </c>
      <c r="AC62" s="3">
        <f t="shared" si="2"/>
        <v>6.5013401058031093</v>
      </c>
      <c r="AD62" s="3">
        <f t="shared" si="3"/>
        <v>0.59000000000000008</v>
      </c>
      <c r="AE62" s="21"/>
      <c r="AF62" s="11"/>
      <c r="AG62" s="37">
        <v>5107.8599999999997</v>
      </c>
      <c r="AH62" s="37">
        <v>1.4159999999999999E-3</v>
      </c>
      <c r="AJ62" s="7">
        <f t="shared" si="4"/>
        <v>6.6656139892992297</v>
      </c>
      <c r="AK62" s="7">
        <f t="shared" si="5"/>
        <v>0.59000000000000008</v>
      </c>
      <c r="AL62" s="21"/>
      <c r="AM62" s="11"/>
      <c r="AN62" s="46">
        <v>5262.8324324324312</v>
      </c>
      <c r="AO62" s="29">
        <v>1.4159999999999999E-3</v>
      </c>
      <c r="AQ62" s="29">
        <f t="shared" si="6"/>
        <v>6.8678486655780127</v>
      </c>
      <c r="AR62" s="29">
        <f t="shared" si="7"/>
        <v>0.59000000000000008</v>
      </c>
      <c r="AT62" s="11"/>
      <c r="AV62" s="26">
        <v>1.4159999999999999E-3</v>
      </c>
      <c r="AX62" s="26">
        <f t="shared" si="8"/>
        <v>0</v>
      </c>
      <c r="AY62" s="26">
        <f t="shared" si="9"/>
        <v>0.59000000000000008</v>
      </c>
      <c r="BA62" s="11"/>
      <c r="BC62" s="46">
        <v>5793.0941176470569</v>
      </c>
      <c r="BD62" s="36">
        <v>1.4159999999999999E-3</v>
      </c>
      <c r="BF62" s="36">
        <f t="shared" si="10"/>
        <v>7.559825287285733</v>
      </c>
      <c r="BG62" s="36">
        <f t="shared" si="11"/>
        <v>0.59000000000000008</v>
      </c>
      <c r="BI62" s="11"/>
      <c r="BK62" s="11"/>
    </row>
    <row r="63" spans="1:63" x14ac:dyDescent="0.3">
      <c r="A63" s="15">
        <v>0.15326000000000001</v>
      </c>
      <c r="B63" s="5">
        <v>2.0000000000000001E-4</v>
      </c>
      <c r="C63" s="5">
        <v>2.3999999999999998E-3</v>
      </c>
      <c r="E63" s="46">
        <v>5020.08</v>
      </c>
      <c r="F63" s="9">
        <v>1.4400000000000001E-3</v>
      </c>
      <c r="H63" s="13">
        <f t="shared" si="12"/>
        <v>6.5510635521336287</v>
      </c>
      <c r="I63" s="9">
        <f t="shared" si="13"/>
        <v>0.60000000000000009</v>
      </c>
      <c r="J63" s="18"/>
      <c r="K63" s="17"/>
      <c r="P63" s="21"/>
      <c r="Q63" s="11"/>
      <c r="S63" s="46">
        <v>5008.1308695652169</v>
      </c>
      <c r="T63" s="31">
        <v>1.4400000000000001E-3</v>
      </c>
      <c r="V63" s="31">
        <f t="shared" si="0"/>
        <v>6.5354702721717564</v>
      </c>
      <c r="W63" s="31">
        <f t="shared" si="1"/>
        <v>0.60000000000000009</v>
      </c>
      <c r="Y63" s="11"/>
      <c r="Z63" s="46">
        <v>4955.376923076923</v>
      </c>
      <c r="AA63" s="3">
        <v>1.4400000000000001E-3</v>
      </c>
      <c r="AC63" s="3">
        <f t="shared" si="2"/>
        <v>6.4666278521165639</v>
      </c>
      <c r="AD63" s="3">
        <f t="shared" si="3"/>
        <v>0.60000000000000009</v>
      </c>
      <c r="AE63" s="21"/>
      <c r="AF63" s="11"/>
      <c r="AG63" s="37">
        <v>5067.5639999999994</v>
      </c>
      <c r="AH63" s="37">
        <v>1.4400000000000001E-3</v>
      </c>
      <c r="AJ63" s="7">
        <f t="shared" si="4"/>
        <v>6.6130288398799424</v>
      </c>
      <c r="AK63" s="7">
        <f t="shared" si="5"/>
        <v>0.60000000000000009</v>
      </c>
      <c r="AL63" s="21"/>
      <c r="AM63" s="11"/>
      <c r="AN63" s="46">
        <v>5212.721621621622</v>
      </c>
      <c r="AO63" s="29">
        <v>1.4400000000000001E-3</v>
      </c>
      <c r="AQ63" s="29">
        <f t="shared" si="6"/>
        <v>6.8024554634237528</v>
      </c>
      <c r="AR63" s="29">
        <f t="shared" si="7"/>
        <v>0.60000000000000009</v>
      </c>
      <c r="AT63" s="11"/>
      <c r="AV63" s="26">
        <v>1.4400000000000001E-3</v>
      </c>
      <c r="AX63" s="26">
        <f t="shared" si="8"/>
        <v>0</v>
      </c>
      <c r="AY63" s="26">
        <f t="shared" si="9"/>
        <v>0.60000000000000009</v>
      </c>
      <c r="BA63" s="11"/>
      <c r="BC63" s="46">
        <v>5717.5305882352941</v>
      </c>
      <c r="BD63" s="36">
        <v>1.4400000000000001E-3</v>
      </c>
      <c r="BF63" s="36">
        <f t="shared" si="10"/>
        <v>7.4612170014815273</v>
      </c>
      <c r="BG63" s="36">
        <f t="shared" si="11"/>
        <v>0.60000000000000009</v>
      </c>
      <c r="BI63" s="11"/>
      <c r="BK63" s="11"/>
    </row>
    <row r="64" spans="1:63" x14ac:dyDescent="0.3">
      <c r="A64" s="15">
        <v>0.15326000000000001</v>
      </c>
      <c r="B64" s="5">
        <v>2.0000000000000001E-4</v>
      </c>
      <c r="C64" s="5">
        <v>2.3999999999999998E-3</v>
      </c>
      <c r="E64" s="46">
        <v>4992.2700000000004</v>
      </c>
      <c r="F64" s="9">
        <v>1.464E-3</v>
      </c>
      <c r="H64" s="13">
        <f t="shared" si="12"/>
        <v>6.5147722823959295</v>
      </c>
      <c r="I64" s="9">
        <f t="shared" si="13"/>
        <v>0.6100000000000001</v>
      </c>
      <c r="J64" s="18"/>
      <c r="K64" s="17"/>
      <c r="P64" s="21"/>
      <c r="Q64" s="11"/>
      <c r="S64" s="46">
        <v>4981.5439130434788</v>
      </c>
      <c r="T64" s="31">
        <v>1.464E-3</v>
      </c>
      <c r="V64" s="31">
        <f t="shared" si="0"/>
        <v>6.5007750398583832</v>
      </c>
      <c r="W64" s="31">
        <f t="shared" si="1"/>
        <v>0.6100000000000001</v>
      </c>
      <c r="Y64" s="11"/>
      <c r="Z64" s="46">
        <v>4930.4307692307693</v>
      </c>
      <c r="AA64" s="3">
        <v>1.464E-3</v>
      </c>
      <c r="AC64" s="3">
        <f t="shared" si="2"/>
        <v>6.4340738212589974</v>
      </c>
      <c r="AD64" s="3">
        <f t="shared" si="3"/>
        <v>0.6100000000000001</v>
      </c>
      <c r="AE64" s="21"/>
      <c r="AF64" s="11"/>
      <c r="AG64" s="37">
        <v>5021.2240000000002</v>
      </c>
      <c r="AH64" s="37">
        <v>1.464E-3</v>
      </c>
      <c r="AJ64" s="7">
        <f t="shared" si="4"/>
        <v>6.5525564400365397</v>
      </c>
      <c r="AK64" s="7">
        <f t="shared" si="5"/>
        <v>0.6100000000000001</v>
      </c>
      <c r="AL64" s="21"/>
      <c r="AM64" s="11"/>
      <c r="AN64" s="46">
        <v>5152.4540540540538</v>
      </c>
      <c r="AO64" s="29">
        <v>1.464E-3</v>
      </c>
      <c r="AQ64" s="29">
        <f t="shared" si="6"/>
        <v>6.723807978668999</v>
      </c>
      <c r="AR64" s="29">
        <f t="shared" si="7"/>
        <v>0.6100000000000001</v>
      </c>
      <c r="AT64" s="11"/>
      <c r="AV64" s="26">
        <v>1.464E-3</v>
      </c>
      <c r="AX64" s="26">
        <f t="shared" si="8"/>
        <v>0</v>
      </c>
      <c r="AY64" s="26">
        <f t="shared" si="9"/>
        <v>0.6100000000000001</v>
      </c>
      <c r="BA64" s="11"/>
      <c r="BC64" s="46">
        <v>5646.8247058823517</v>
      </c>
      <c r="BD64" s="36">
        <v>1.464E-3</v>
      </c>
      <c r="BF64" s="36">
        <f t="shared" si="10"/>
        <v>7.3689478087985796</v>
      </c>
      <c r="BG64" s="36">
        <f t="shared" si="11"/>
        <v>0.6100000000000001</v>
      </c>
      <c r="BI64" s="11"/>
      <c r="BK64" s="11"/>
    </row>
    <row r="65" spans="1:63" x14ac:dyDescent="0.3">
      <c r="A65" s="15">
        <v>0.15326000000000001</v>
      </c>
      <c r="B65" s="5">
        <v>2.0000000000000001E-4</v>
      </c>
      <c r="C65" s="5">
        <v>2.3999999999999998E-3</v>
      </c>
      <c r="E65" s="46">
        <v>4965.49</v>
      </c>
      <c r="F65" s="9">
        <v>1.488E-3</v>
      </c>
      <c r="H65" s="13">
        <f t="shared" si="12"/>
        <v>6.4798251337596238</v>
      </c>
      <c r="I65" s="9">
        <f t="shared" si="13"/>
        <v>0.62</v>
      </c>
      <c r="J65" s="18"/>
      <c r="K65" s="17"/>
      <c r="P65" s="21"/>
      <c r="Q65" s="11"/>
      <c r="S65" s="46">
        <v>4956.0191304347827</v>
      </c>
      <c r="T65" s="31">
        <v>1.488E-3</v>
      </c>
      <c r="V65" s="31">
        <f t="shared" si="0"/>
        <v>6.4674659147002256</v>
      </c>
      <c r="W65" s="31">
        <f t="shared" si="1"/>
        <v>0.62</v>
      </c>
      <c r="Y65" s="11"/>
      <c r="Z65" s="46">
        <v>4904.0076923076922</v>
      </c>
      <c r="AA65" s="3">
        <v>1.488E-3</v>
      </c>
      <c r="AC65" s="3">
        <f t="shared" si="2"/>
        <v>6.399592447223923</v>
      </c>
      <c r="AD65" s="3">
        <f t="shared" si="3"/>
        <v>0.62</v>
      </c>
      <c r="AE65" s="21"/>
      <c r="AF65" s="11"/>
      <c r="AG65" s="37">
        <v>4987.728000000001</v>
      </c>
      <c r="AH65" s="37">
        <v>1.488E-3</v>
      </c>
      <c r="AJ65" s="7">
        <f t="shared" si="4"/>
        <v>6.5088450998303546</v>
      </c>
      <c r="AK65" s="7">
        <f t="shared" si="5"/>
        <v>0.62</v>
      </c>
      <c r="AL65" s="21"/>
      <c r="AM65" s="11"/>
      <c r="AN65" s="46">
        <v>5111.4351351351343</v>
      </c>
      <c r="AO65" s="29">
        <v>1.488E-3</v>
      </c>
      <c r="AQ65" s="29">
        <f t="shared" si="6"/>
        <v>6.6702794403433838</v>
      </c>
      <c r="AR65" s="29">
        <f t="shared" si="7"/>
        <v>0.62</v>
      </c>
      <c r="AT65" s="11"/>
      <c r="AV65" s="26">
        <v>1.488E-3</v>
      </c>
      <c r="AX65" s="26">
        <f t="shared" si="8"/>
        <v>0</v>
      </c>
      <c r="AY65" s="26">
        <f t="shared" si="9"/>
        <v>0.62</v>
      </c>
      <c r="BA65" s="11"/>
      <c r="BC65" s="46">
        <v>5575.7658823529391</v>
      </c>
      <c r="BD65" s="36">
        <v>1.488E-3</v>
      </c>
      <c r="BF65" s="36">
        <f t="shared" si="10"/>
        <v>7.2762180377827743</v>
      </c>
      <c r="BG65" s="36">
        <f t="shared" si="11"/>
        <v>0.62</v>
      </c>
      <c r="BI65" s="11"/>
      <c r="BK65" s="11"/>
    </row>
    <row r="66" spans="1:63" x14ac:dyDescent="0.3">
      <c r="A66" s="15">
        <v>0.15326000000000001</v>
      </c>
      <c r="B66" s="5">
        <v>2.0000000000000001E-4</v>
      </c>
      <c r="C66" s="5">
        <v>2.3999999999999998E-3</v>
      </c>
      <c r="E66" s="46">
        <v>4939.26</v>
      </c>
      <c r="F66" s="9">
        <v>1.5120000000000001E-3</v>
      </c>
      <c r="H66" s="13">
        <f t="shared" si="12"/>
        <v>6.4455957196920268</v>
      </c>
      <c r="I66" s="9">
        <f t="shared" si="13"/>
        <v>0.63000000000000012</v>
      </c>
      <c r="J66" s="18"/>
      <c r="K66" s="17"/>
      <c r="P66" s="21"/>
      <c r="Q66" s="11"/>
      <c r="S66" s="46">
        <v>4932.7921739130443</v>
      </c>
      <c r="T66" s="31">
        <v>1.5120000000000001E-3</v>
      </c>
      <c r="V66" s="31">
        <f t="shared" si="0"/>
        <v>6.437155388115678</v>
      </c>
      <c r="W66" s="31">
        <f t="shared" si="1"/>
        <v>0.63000000000000012</v>
      </c>
      <c r="Y66" s="11"/>
      <c r="Z66" s="46">
        <v>4877.8615384615387</v>
      </c>
      <c r="AA66" s="3">
        <v>1.5120000000000001E-3</v>
      </c>
      <c r="AC66" s="3">
        <f t="shared" si="2"/>
        <v>6.3654724500346322</v>
      </c>
      <c r="AD66" s="3">
        <f t="shared" si="3"/>
        <v>0.63000000000000012</v>
      </c>
      <c r="AE66" s="21"/>
      <c r="AF66" s="11"/>
      <c r="AG66" s="37">
        <v>4954.5280000000002</v>
      </c>
      <c r="AH66" s="37">
        <v>1.5120000000000001E-3</v>
      </c>
      <c r="AJ66" s="7">
        <f t="shared" si="4"/>
        <v>6.4655200313193264</v>
      </c>
      <c r="AK66" s="7">
        <f t="shared" si="5"/>
        <v>0.63000000000000012</v>
      </c>
      <c r="AL66" s="21"/>
      <c r="AM66" s="11"/>
      <c r="AN66" s="46">
        <v>5076.2324324324318</v>
      </c>
      <c r="AO66" s="29">
        <v>1.5120000000000001E-3</v>
      </c>
      <c r="AQ66" s="29">
        <f t="shared" si="6"/>
        <v>6.6243409009949517</v>
      </c>
      <c r="AR66" s="29">
        <f t="shared" si="7"/>
        <v>0.63000000000000012</v>
      </c>
      <c r="AT66" s="11"/>
      <c r="AV66" s="26">
        <v>1.5120000000000001E-3</v>
      </c>
      <c r="AX66" s="26">
        <f t="shared" si="8"/>
        <v>0</v>
      </c>
      <c r="AY66" s="26">
        <f t="shared" si="9"/>
        <v>0.63000000000000012</v>
      </c>
      <c r="BA66" s="11"/>
      <c r="BC66" s="46">
        <v>5505.3752941176463</v>
      </c>
      <c r="BD66" s="36">
        <v>1.5120000000000001E-3</v>
      </c>
      <c r="BF66" s="36">
        <f t="shared" si="10"/>
        <v>7.1843602950771848</v>
      </c>
      <c r="BG66" s="36">
        <f t="shared" si="11"/>
        <v>0.63000000000000012</v>
      </c>
      <c r="BI66" s="11"/>
      <c r="BK66" s="11"/>
    </row>
    <row r="67" spans="1:63" x14ac:dyDescent="0.3">
      <c r="A67" s="15">
        <v>0.15326000000000001</v>
      </c>
      <c r="B67" s="5">
        <v>2.0000000000000001E-4</v>
      </c>
      <c r="C67" s="5">
        <v>2.3999999999999998E-3</v>
      </c>
      <c r="E67" s="46">
        <v>4913.7700000000004</v>
      </c>
      <c r="F67" s="9">
        <v>1.536E-3</v>
      </c>
      <c r="H67" s="13">
        <f t="shared" si="12"/>
        <v>6.4123319848623259</v>
      </c>
      <c r="I67" s="9">
        <f t="shared" si="13"/>
        <v>0.64000000000000012</v>
      </c>
      <c r="J67" s="18"/>
      <c r="K67" s="17"/>
      <c r="P67" s="21"/>
      <c r="Q67" s="11"/>
      <c r="S67" s="46">
        <v>4905.1699999999992</v>
      </c>
      <c r="T67" s="31">
        <v>1.536E-3</v>
      </c>
      <c r="V67" s="31">
        <f t="shared" ref="V67:V103" si="14">S67*B67/A67</f>
        <v>6.401109226151636</v>
      </c>
      <c r="W67" s="31">
        <f t="shared" ref="W67:W103" si="15">T67/C67</f>
        <v>0.64000000000000012</v>
      </c>
      <c r="Y67" s="11"/>
      <c r="Z67" s="46">
        <v>4852.8230769230759</v>
      </c>
      <c r="AA67" s="3">
        <v>1.536E-3</v>
      </c>
      <c r="AC67" s="3">
        <f t="shared" ref="AC67:AC103" si="16">Z67*B67/A67</f>
        <v>6.3327979602284694</v>
      </c>
      <c r="AD67" s="3">
        <f t="shared" ref="AD67:AD103" si="17">AA67/C67</f>
        <v>0.64000000000000012</v>
      </c>
      <c r="AE67" s="21"/>
      <c r="AF67" s="11"/>
      <c r="AG67" s="37">
        <v>4915.1919999999991</v>
      </c>
      <c r="AH67" s="37">
        <v>1.536E-3</v>
      </c>
      <c r="AJ67" s="7">
        <f t="shared" ref="AJ67:AJ103" si="18">AG67*B67/A67</f>
        <v>6.4141876549654171</v>
      </c>
      <c r="AK67" s="7">
        <f t="shared" ref="AK67:AK103" si="19">AH67/C67</f>
        <v>0.64000000000000012</v>
      </c>
      <c r="AL67" s="21"/>
      <c r="AM67" s="11"/>
      <c r="AN67" s="46">
        <v>5028.3162162162153</v>
      </c>
      <c r="AO67" s="29">
        <v>1.536E-3</v>
      </c>
      <c r="AQ67" s="29">
        <f t="shared" ref="AQ67:AQ103" si="20">AN67*B67/A67</f>
        <v>6.5618115832131219</v>
      </c>
      <c r="AR67" s="29">
        <f t="shared" ref="AR67:AR103" si="21">AO67/C67</f>
        <v>0.64000000000000012</v>
      </c>
      <c r="AT67" s="11"/>
      <c r="AV67" s="26">
        <v>1.536E-3</v>
      </c>
      <c r="AX67" s="26">
        <f t="shared" ref="AX67:AX103" si="22">AU67*B67/A67</f>
        <v>0</v>
      </c>
      <c r="AY67" s="26">
        <f t="shared" ref="AY67:AY103" si="23">AV67/C67</f>
        <v>0.64000000000000012</v>
      </c>
      <c r="BA67" s="11"/>
      <c r="BC67" s="46">
        <v>5427.8811764705888</v>
      </c>
      <c r="BD67" s="36">
        <v>1.536E-3</v>
      </c>
      <c r="BF67" s="36">
        <f t="shared" ref="BF67:BF103" si="24">BC67*B67/A67</f>
        <v>7.0832326457922337</v>
      </c>
      <c r="BG67" s="36">
        <f t="shared" ref="BG67:BG103" si="25">BD67/C67</f>
        <v>0.64000000000000012</v>
      </c>
      <c r="BI67" s="11"/>
      <c r="BK67" s="11"/>
    </row>
    <row r="68" spans="1:63" x14ac:dyDescent="0.3">
      <c r="A68" s="15">
        <v>0.15326000000000001</v>
      </c>
      <c r="B68" s="5">
        <v>2.0000000000000001E-4</v>
      </c>
      <c r="C68" s="5">
        <v>2.3999999999999998E-3</v>
      </c>
      <c r="E68" s="46">
        <v>4889.03</v>
      </c>
      <c r="F68" s="9">
        <v>1.56E-3</v>
      </c>
      <c r="H68" s="13">
        <f t="shared" ref="H68:H103" si="26">E68*B68/A68</f>
        <v>6.3800469789899514</v>
      </c>
      <c r="I68" s="9">
        <f t="shared" ref="I68:I103" si="27">F68/C68</f>
        <v>0.65</v>
      </c>
      <c r="J68" s="18"/>
      <c r="K68" s="17"/>
      <c r="P68" s="21"/>
      <c r="Q68" s="11"/>
      <c r="S68" s="46">
        <v>4881.1913043478253</v>
      </c>
      <c r="T68" s="31">
        <v>1.56E-3</v>
      </c>
      <c r="V68" s="31">
        <f t="shared" si="14"/>
        <v>6.3698177010933383</v>
      </c>
      <c r="W68" s="31">
        <f t="shared" si="15"/>
        <v>0.65</v>
      </c>
      <c r="Y68" s="11"/>
      <c r="Z68" s="46">
        <v>4829.4307692307693</v>
      </c>
      <c r="AA68" s="3">
        <v>1.56E-3</v>
      </c>
      <c r="AC68" s="3">
        <f t="shared" si="16"/>
        <v>6.3022716550055717</v>
      </c>
      <c r="AD68" s="3">
        <f t="shared" si="17"/>
        <v>0.65</v>
      </c>
      <c r="AE68" s="21"/>
      <c r="AF68" s="11"/>
      <c r="AG68" s="37">
        <v>4881.4560000000001</v>
      </c>
      <c r="AH68" s="37">
        <v>1.56E-3</v>
      </c>
      <c r="AJ68" s="7">
        <f t="shared" si="18"/>
        <v>6.3701631214928875</v>
      </c>
      <c r="AK68" s="7">
        <f t="shared" si="19"/>
        <v>0.65</v>
      </c>
      <c r="AL68" s="21"/>
      <c r="AM68" s="11"/>
      <c r="AN68" s="46">
        <v>4979.4351351351343</v>
      </c>
      <c r="AO68" s="29">
        <v>1.56E-3</v>
      </c>
      <c r="AQ68" s="29">
        <f t="shared" si="20"/>
        <v>6.4980231438537572</v>
      </c>
      <c r="AR68" s="29">
        <f t="shared" si="21"/>
        <v>0.65</v>
      </c>
      <c r="AT68" s="11"/>
      <c r="AV68" s="26">
        <v>1.56E-3</v>
      </c>
      <c r="AX68" s="26">
        <f t="shared" si="22"/>
        <v>0</v>
      </c>
      <c r="AY68" s="26">
        <f t="shared" si="23"/>
        <v>0.65</v>
      </c>
      <c r="BA68" s="11"/>
      <c r="BC68" s="46">
        <v>5361.4529411764706</v>
      </c>
      <c r="BD68" s="36">
        <v>1.56E-3</v>
      </c>
      <c r="BF68" s="36">
        <f t="shared" si="24"/>
        <v>6.9965456625035509</v>
      </c>
      <c r="BG68" s="36">
        <f t="shared" si="25"/>
        <v>0.65</v>
      </c>
      <c r="BI68" s="11"/>
      <c r="BK68" s="11"/>
    </row>
    <row r="69" spans="1:63" x14ac:dyDescent="0.3">
      <c r="A69" s="15">
        <v>0.15326000000000001</v>
      </c>
      <c r="B69" s="5">
        <v>2.0000000000000001E-4</v>
      </c>
      <c r="C69" s="5">
        <v>2.3999999999999998E-3</v>
      </c>
      <c r="E69" s="46">
        <v>4864.76</v>
      </c>
      <c r="F69" s="9">
        <v>1.5839999999999999E-3</v>
      </c>
      <c r="H69" s="13">
        <f t="shared" si="26"/>
        <v>6.3483753099308364</v>
      </c>
      <c r="I69" s="9">
        <f t="shared" si="27"/>
        <v>0.66</v>
      </c>
      <c r="J69" s="18"/>
      <c r="K69" s="17"/>
      <c r="P69" s="21"/>
      <c r="Q69" s="11"/>
      <c r="S69" s="46">
        <v>4857.9947826086955</v>
      </c>
      <c r="T69" s="31">
        <v>1.5839999999999999E-3</v>
      </c>
      <c r="V69" s="31">
        <f t="shared" si="14"/>
        <v>6.3395468910461901</v>
      </c>
      <c r="W69" s="31">
        <f t="shared" si="15"/>
        <v>0.66</v>
      </c>
      <c r="Y69" s="11"/>
      <c r="Z69" s="46">
        <v>4808.5692307692316</v>
      </c>
      <c r="AA69" s="3">
        <v>1.5839999999999999E-3</v>
      </c>
      <c r="AC69" s="3">
        <f t="shared" si="16"/>
        <v>6.2750479326232957</v>
      </c>
      <c r="AD69" s="3">
        <f t="shared" si="17"/>
        <v>0.66</v>
      </c>
      <c r="AE69" s="21"/>
      <c r="AF69" s="11"/>
      <c r="AG69" s="37">
        <v>4860.2719999999999</v>
      </c>
      <c r="AH69" s="37">
        <v>1.5839999999999999E-3</v>
      </c>
      <c r="AJ69" s="7">
        <f t="shared" si="18"/>
        <v>6.3425185958501888</v>
      </c>
      <c r="AK69" s="7">
        <f t="shared" si="19"/>
        <v>0.66</v>
      </c>
      <c r="AL69" s="21"/>
      <c r="AM69" s="11"/>
      <c r="AN69" s="46">
        <v>4944.4675675675671</v>
      </c>
      <c r="AO69" s="29">
        <v>1.5839999999999999E-3</v>
      </c>
      <c r="AQ69" s="29">
        <f t="shared" si="20"/>
        <v>6.4523914492595162</v>
      </c>
      <c r="AR69" s="29">
        <f t="shared" si="21"/>
        <v>0.66</v>
      </c>
      <c r="AT69" s="11"/>
      <c r="AV69" s="26">
        <v>1.5839999999999999E-3</v>
      </c>
      <c r="AX69" s="26">
        <f t="shared" si="22"/>
        <v>0</v>
      </c>
      <c r="AY69" s="26">
        <f t="shared" si="23"/>
        <v>0.66</v>
      </c>
      <c r="BA69" s="11"/>
      <c r="BC69" s="46">
        <v>5292.7035294117659</v>
      </c>
      <c r="BD69" s="36">
        <v>1.5839999999999999E-3</v>
      </c>
      <c r="BF69" s="36">
        <f t="shared" si="24"/>
        <v>6.9068296090457606</v>
      </c>
      <c r="BG69" s="36">
        <f t="shared" si="25"/>
        <v>0.66</v>
      </c>
      <c r="BI69" s="11"/>
      <c r="BK69" s="11"/>
    </row>
    <row r="70" spans="1:63" x14ac:dyDescent="0.3">
      <c r="A70" s="15">
        <v>0.15326000000000001</v>
      </c>
      <c r="B70" s="5">
        <v>2.0000000000000001E-4</v>
      </c>
      <c r="C70" s="5">
        <v>2.3999999999999998E-3</v>
      </c>
      <c r="E70" s="46">
        <v>4841.21</v>
      </c>
      <c r="F70" s="9">
        <v>1.6080000000000001E-3</v>
      </c>
      <c r="H70" s="13">
        <f t="shared" si="26"/>
        <v>6.3176432206707558</v>
      </c>
      <c r="I70" s="9">
        <f t="shared" si="27"/>
        <v>0.67</v>
      </c>
      <c r="J70" s="18"/>
      <c r="K70" s="17"/>
      <c r="P70" s="21"/>
      <c r="Q70" s="11"/>
      <c r="S70" s="46">
        <v>4835.7908695652159</v>
      </c>
      <c r="T70" s="31">
        <v>1.6080000000000001E-3</v>
      </c>
      <c r="V70" s="31">
        <f t="shared" si="14"/>
        <v>6.3105714074973456</v>
      </c>
      <c r="W70" s="31">
        <f t="shared" si="15"/>
        <v>0.67</v>
      </c>
      <c r="Y70" s="11"/>
      <c r="Z70" s="46">
        <v>4794.8076923076924</v>
      </c>
      <c r="AA70" s="3">
        <v>1.6080000000000001E-3</v>
      </c>
      <c r="AC70" s="3">
        <f t="shared" si="16"/>
        <v>6.2570895110370515</v>
      </c>
      <c r="AD70" s="3">
        <f t="shared" si="17"/>
        <v>0.67</v>
      </c>
      <c r="AE70" s="21"/>
      <c r="AF70" s="11"/>
      <c r="AG70" s="37">
        <v>4840.8840000000009</v>
      </c>
      <c r="AH70" s="37">
        <v>1.6080000000000001E-3</v>
      </c>
      <c r="AJ70" s="7">
        <f t="shared" si="18"/>
        <v>6.3172177998173051</v>
      </c>
      <c r="AK70" s="7">
        <f t="shared" si="19"/>
        <v>0.67</v>
      </c>
      <c r="AL70" s="21"/>
      <c r="AM70" s="11"/>
      <c r="AN70" s="46">
        <v>4916.2675675675673</v>
      </c>
      <c r="AO70" s="29">
        <v>1.6080000000000001E-3</v>
      </c>
      <c r="AQ70" s="29">
        <f t="shared" si="20"/>
        <v>6.4155912404640052</v>
      </c>
      <c r="AR70" s="29">
        <f t="shared" si="21"/>
        <v>0.67</v>
      </c>
      <c r="AT70" s="11"/>
      <c r="AV70" s="26">
        <v>1.6080000000000001E-3</v>
      </c>
      <c r="AX70" s="26">
        <f t="shared" si="22"/>
        <v>0</v>
      </c>
      <c r="AY70" s="26">
        <f t="shared" si="23"/>
        <v>0.67</v>
      </c>
      <c r="BA70" s="11"/>
      <c r="BC70" s="46">
        <v>5237.8952941176458</v>
      </c>
      <c r="BD70" s="36">
        <v>1.6080000000000001E-3</v>
      </c>
      <c r="BF70" s="36">
        <f t="shared" si="24"/>
        <v>6.8353063997359333</v>
      </c>
      <c r="BG70" s="36">
        <f t="shared" si="25"/>
        <v>0.67</v>
      </c>
      <c r="BI70" s="11"/>
      <c r="BK70" s="11"/>
    </row>
    <row r="71" spans="1:63" x14ac:dyDescent="0.3">
      <c r="A71" s="15">
        <v>0.15326000000000001</v>
      </c>
      <c r="B71" s="5">
        <v>2.0000000000000001E-4</v>
      </c>
      <c r="C71" s="5">
        <v>2.3999999999999998E-3</v>
      </c>
      <c r="E71" s="46">
        <v>4818.8</v>
      </c>
      <c r="F71" s="9">
        <v>1.632E-3</v>
      </c>
      <c r="H71" s="13">
        <f t="shared" si="26"/>
        <v>6.2883987994258126</v>
      </c>
      <c r="I71" s="9">
        <f t="shared" si="27"/>
        <v>0.68</v>
      </c>
      <c r="J71" s="18"/>
      <c r="K71" s="17"/>
      <c r="P71" s="21"/>
      <c r="Q71" s="11"/>
      <c r="S71" s="46">
        <v>4814.2586956521727</v>
      </c>
      <c r="T71" s="31">
        <v>1.632E-3</v>
      </c>
      <c r="V71" s="31">
        <f t="shared" si="14"/>
        <v>6.2824725246668045</v>
      </c>
      <c r="W71" s="31">
        <f t="shared" si="15"/>
        <v>0.68</v>
      </c>
      <c r="Y71" s="11"/>
      <c r="Z71" s="46">
        <v>4791.0769230769238</v>
      </c>
      <c r="AA71" s="3">
        <v>1.632E-3</v>
      </c>
      <c r="AC71" s="3">
        <f t="shared" si="16"/>
        <v>6.2522209618647056</v>
      </c>
      <c r="AD71" s="3">
        <f t="shared" si="17"/>
        <v>0.68</v>
      </c>
      <c r="AE71" s="21"/>
      <c r="AF71" s="11"/>
      <c r="AG71" s="37">
        <v>4819.1160000000018</v>
      </c>
      <c r="AH71" s="37">
        <v>1.632E-3</v>
      </c>
      <c r="AJ71" s="7">
        <f t="shared" si="18"/>
        <v>6.2888111705598355</v>
      </c>
      <c r="AK71" s="7">
        <f t="shared" si="19"/>
        <v>0.68</v>
      </c>
      <c r="AL71" s="21"/>
      <c r="AM71" s="11"/>
      <c r="AN71" s="46">
        <v>4888.5000000000009</v>
      </c>
      <c r="AO71" s="29">
        <v>1.632E-3</v>
      </c>
      <c r="AQ71" s="29">
        <f t="shared" si="20"/>
        <v>6.3793553438601078</v>
      </c>
      <c r="AR71" s="29">
        <f t="shared" si="21"/>
        <v>0.68</v>
      </c>
      <c r="AT71" s="11"/>
      <c r="AV71" s="26">
        <v>1.632E-3</v>
      </c>
      <c r="AX71" s="26">
        <f t="shared" si="22"/>
        <v>0</v>
      </c>
      <c r="AY71" s="26">
        <f t="shared" si="23"/>
        <v>0.68</v>
      </c>
      <c r="BA71" s="11"/>
      <c r="BC71" s="46">
        <v>5187.432941176472</v>
      </c>
      <c r="BD71" s="36">
        <v>1.632E-3</v>
      </c>
      <c r="BF71" s="36">
        <f t="shared" si="24"/>
        <v>6.7694544449647287</v>
      </c>
      <c r="BG71" s="36">
        <f t="shared" si="25"/>
        <v>0.68</v>
      </c>
      <c r="BI71" s="11"/>
      <c r="BK71" s="11"/>
    </row>
    <row r="72" spans="1:63" x14ac:dyDescent="0.3">
      <c r="A72" s="15">
        <v>0.15326000000000001</v>
      </c>
      <c r="B72" s="5">
        <v>2.0000000000000001E-4</v>
      </c>
      <c r="C72" s="5">
        <v>2.3999999999999998E-3</v>
      </c>
      <c r="E72" s="46">
        <v>4796.62</v>
      </c>
      <c r="F72" s="9">
        <v>1.6559999999999999E-3</v>
      </c>
      <c r="H72" s="13">
        <f t="shared" si="26"/>
        <v>6.2594545217277826</v>
      </c>
      <c r="I72" s="9">
        <f t="shared" si="27"/>
        <v>0.69000000000000006</v>
      </c>
      <c r="J72" s="18"/>
      <c r="K72" s="17"/>
      <c r="P72" s="21"/>
      <c r="Q72" s="11"/>
      <c r="S72" s="46">
        <v>4791.4352173913039</v>
      </c>
      <c r="T72" s="31">
        <v>1.6559999999999999E-3</v>
      </c>
      <c r="V72" s="31">
        <f t="shared" si="14"/>
        <v>6.2526885258923457</v>
      </c>
      <c r="W72" s="31">
        <f t="shared" si="15"/>
        <v>0.69000000000000006</v>
      </c>
      <c r="Y72" s="11"/>
      <c r="Z72" s="46">
        <v>4827.4461538461546</v>
      </c>
      <c r="AA72" s="3">
        <v>1.6559999999999999E-3</v>
      </c>
      <c r="AC72" s="3">
        <f t="shared" si="16"/>
        <v>6.2996817876107984</v>
      </c>
      <c r="AD72" s="3">
        <f t="shared" si="17"/>
        <v>0.69000000000000006</v>
      </c>
      <c r="AE72" s="21"/>
      <c r="AF72" s="11"/>
      <c r="AG72" s="37">
        <v>4893.4360000000006</v>
      </c>
      <c r="AH72" s="37">
        <v>1.6559999999999999E-3</v>
      </c>
      <c r="AJ72" s="7">
        <f t="shared" si="18"/>
        <v>6.3857966853712655</v>
      </c>
      <c r="AK72" s="7">
        <f t="shared" si="19"/>
        <v>0.69000000000000006</v>
      </c>
      <c r="AL72" s="21"/>
      <c r="AM72" s="11"/>
      <c r="AN72" s="46">
        <v>4921.086486486488</v>
      </c>
      <c r="AO72" s="29">
        <v>1.6559999999999999E-3</v>
      </c>
      <c r="AQ72" s="29">
        <f t="shared" si="20"/>
        <v>6.4218797944492865</v>
      </c>
      <c r="AR72" s="29">
        <f t="shared" si="21"/>
        <v>0.69000000000000006</v>
      </c>
      <c r="AT72" s="11"/>
      <c r="AV72" s="26">
        <v>1.6559999999999999E-3</v>
      </c>
      <c r="AX72" s="26">
        <f t="shared" si="22"/>
        <v>0</v>
      </c>
      <c r="AY72" s="26">
        <f t="shared" si="23"/>
        <v>0.69000000000000006</v>
      </c>
      <c r="BA72" s="11"/>
      <c r="BC72" s="46">
        <v>5164.5505882352945</v>
      </c>
      <c r="BD72" s="36">
        <v>1.6559999999999999E-3</v>
      </c>
      <c r="BF72" s="36">
        <f t="shared" si="24"/>
        <v>6.7395936163843073</v>
      </c>
      <c r="BG72" s="36">
        <f t="shared" si="25"/>
        <v>0.69000000000000006</v>
      </c>
      <c r="BI72" s="11"/>
      <c r="BK72" s="11"/>
    </row>
    <row r="73" spans="1:63" x14ac:dyDescent="0.3">
      <c r="A73" s="15">
        <v>0.15326000000000001</v>
      </c>
      <c r="B73" s="5">
        <v>2.0000000000000001E-4</v>
      </c>
      <c r="C73" s="5">
        <v>2.3999999999999998E-3</v>
      </c>
      <c r="E73" s="46">
        <v>4775.09</v>
      </c>
      <c r="F73" s="9">
        <v>1.6800000000000001E-3</v>
      </c>
      <c r="H73" s="13">
        <f t="shared" si="26"/>
        <v>6.2313584757927707</v>
      </c>
      <c r="I73" s="9">
        <f t="shared" si="27"/>
        <v>0.70000000000000007</v>
      </c>
      <c r="J73" s="18"/>
      <c r="K73" s="17"/>
      <c r="P73" s="21"/>
      <c r="Q73" s="11"/>
      <c r="S73" s="46">
        <v>4770.5830434782611</v>
      </c>
      <c r="T73" s="31">
        <v>1.6800000000000001E-3</v>
      </c>
      <c r="V73" s="31">
        <f t="shared" si="14"/>
        <v>6.2254770239831156</v>
      </c>
      <c r="W73" s="31">
        <f t="shared" si="15"/>
        <v>0.70000000000000007</v>
      </c>
      <c r="Y73" s="11"/>
      <c r="Z73" s="46">
        <v>4953.5846153846151</v>
      </c>
      <c r="AA73" s="3">
        <v>1.6800000000000001E-3</v>
      </c>
      <c r="AC73" s="3">
        <f t="shared" si="16"/>
        <v>6.4642889408646944</v>
      </c>
      <c r="AD73" s="3">
        <f t="shared" si="17"/>
        <v>0.70000000000000007</v>
      </c>
      <c r="AE73" s="21"/>
      <c r="AF73" s="11"/>
      <c r="AG73" s="37">
        <v>4920.1000000000004</v>
      </c>
      <c r="AH73" s="37">
        <v>1.6800000000000001E-3</v>
      </c>
      <c r="AJ73" s="7">
        <f t="shared" si="18"/>
        <v>6.4205924572621695</v>
      </c>
      <c r="AK73" s="7">
        <f t="shared" si="19"/>
        <v>0.70000000000000007</v>
      </c>
      <c r="AL73" s="21"/>
      <c r="AM73" s="11"/>
      <c r="AN73" s="46">
        <v>4933.5297297297293</v>
      </c>
      <c r="AO73" s="29">
        <v>1.6800000000000001E-3</v>
      </c>
      <c r="AQ73" s="29">
        <f t="shared" si="20"/>
        <v>6.4381178777629255</v>
      </c>
      <c r="AR73" s="29">
        <f t="shared" si="21"/>
        <v>0.70000000000000007</v>
      </c>
      <c r="AT73" s="11"/>
      <c r="AV73" s="26">
        <v>1.6800000000000001E-3</v>
      </c>
      <c r="AX73" s="26">
        <f t="shared" si="22"/>
        <v>0</v>
      </c>
      <c r="AY73" s="26">
        <f t="shared" si="23"/>
        <v>0.70000000000000007</v>
      </c>
      <c r="BA73" s="11"/>
      <c r="BC73" s="46">
        <v>5132.845882352939</v>
      </c>
      <c r="BD73" s="36">
        <v>1.6800000000000001E-3</v>
      </c>
      <c r="BF73" s="36">
        <f t="shared" si="24"/>
        <v>6.6982198647434927</v>
      </c>
      <c r="BG73" s="36">
        <f t="shared" si="25"/>
        <v>0.70000000000000007</v>
      </c>
      <c r="BI73" s="11"/>
      <c r="BK73" s="11"/>
    </row>
    <row r="74" spans="1:63" x14ac:dyDescent="0.3">
      <c r="A74" s="15">
        <v>0.15326000000000001</v>
      </c>
      <c r="B74" s="5">
        <v>2.0000000000000001E-4</v>
      </c>
      <c r="C74" s="5">
        <v>2.3999999999999998E-3</v>
      </c>
      <c r="E74" s="46">
        <v>4754.2</v>
      </c>
      <c r="F74" s="9">
        <v>1.704E-3</v>
      </c>
      <c r="H74" s="13">
        <f t="shared" si="26"/>
        <v>6.2040976119013438</v>
      </c>
      <c r="I74" s="9">
        <f t="shared" si="27"/>
        <v>0.71000000000000008</v>
      </c>
      <c r="J74" s="18"/>
      <c r="K74" s="17"/>
      <c r="P74" s="21"/>
      <c r="Q74" s="11"/>
      <c r="S74" s="46">
        <v>4750.4786956521739</v>
      </c>
      <c r="T74" s="31">
        <v>1.704E-3</v>
      </c>
      <c r="V74" s="31">
        <f t="shared" si="14"/>
        <v>6.1992414141356829</v>
      </c>
      <c r="W74" s="31">
        <f t="shared" si="15"/>
        <v>0.71000000000000008</v>
      </c>
      <c r="Y74" s="11"/>
      <c r="Z74" s="46">
        <v>4745.0384615384619</v>
      </c>
      <c r="AA74" s="3">
        <v>1.704E-3</v>
      </c>
      <c r="AC74" s="3">
        <f t="shared" si="16"/>
        <v>6.1921420612533762</v>
      </c>
      <c r="AD74" s="3">
        <f t="shared" si="17"/>
        <v>0.71000000000000008</v>
      </c>
      <c r="AE74" s="21"/>
      <c r="AF74" s="11"/>
      <c r="AG74" s="37">
        <v>4755.9160000000011</v>
      </c>
      <c r="AH74" s="37">
        <v>1.704E-3</v>
      </c>
      <c r="AJ74" s="7">
        <f t="shared" si="18"/>
        <v>6.2063369437557103</v>
      </c>
      <c r="AK74" s="7">
        <f t="shared" si="19"/>
        <v>0.71000000000000008</v>
      </c>
      <c r="AL74" s="21"/>
      <c r="AM74" s="11"/>
      <c r="AN74" s="46">
        <v>4824.4567567567565</v>
      </c>
      <c r="AO74" s="29">
        <v>1.704E-3</v>
      </c>
      <c r="AQ74" s="29">
        <f t="shared" si="20"/>
        <v>6.2957807082823392</v>
      </c>
      <c r="AR74" s="29">
        <f t="shared" si="21"/>
        <v>0.71000000000000008</v>
      </c>
      <c r="AT74" s="11"/>
      <c r="AV74" s="26">
        <v>1.704E-3</v>
      </c>
      <c r="AX74" s="26">
        <f t="shared" si="22"/>
        <v>0</v>
      </c>
      <c r="AY74" s="26">
        <f t="shared" si="23"/>
        <v>0.71000000000000008</v>
      </c>
      <c r="BA74" s="11"/>
      <c r="BC74" s="46">
        <v>5059.7141176470586</v>
      </c>
      <c r="BD74" s="36">
        <v>1.704E-3</v>
      </c>
      <c r="BF74" s="36">
        <f t="shared" si="24"/>
        <v>6.6027849636526925</v>
      </c>
      <c r="BG74" s="36">
        <f t="shared" si="25"/>
        <v>0.71000000000000008</v>
      </c>
      <c r="BI74" s="11"/>
      <c r="BK74" s="11"/>
    </row>
    <row r="75" spans="1:63" x14ac:dyDescent="0.3">
      <c r="A75" s="15">
        <v>0.15326000000000001</v>
      </c>
      <c r="B75" s="5">
        <v>2.0000000000000001E-4</v>
      </c>
      <c r="C75" s="5">
        <v>2.3999999999999998E-3</v>
      </c>
      <c r="E75" s="46">
        <v>4733.95</v>
      </c>
      <c r="F75" s="9">
        <v>1.7279999999999999E-3</v>
      </c>
      <c r="H75" s="13">
        <f t="shared" si="26"/>
        <v>6.1776719300535037</v>
      </c>
      <c r="I75" s="9">
        <f t="shared" si="27"/>
        <v>0.72000000000000008</v>
      </c>
      <c r="J75" s="18"/>
      <c r="K75" s="17"/>
      <c r="P75" s="21"/>
      <c r="Q75" s="11"/>
      <c r="S75" s="46">
        <v>4731.2356521739121</v>
      </c>
      <c r="T75" s="31">
        <v>1.7279999999999999E-3</v>
      </c>
      <c r="V75" s="31">
        <f t="shared" si="14"/>
        <v>6.1741297822966361</v>
      </c>
      <c r="W75" s="31">
        <f t="shared" si="15"/>
        <v>0.72000000000000008</v>
      </c>
      <c r="Y75" s="11"/>
      <c r="Z75" s="46">
        <v>4706.8076923076924</v>
      </c>
      <c r="AA75" s="3">
        <v>1.7279999999999999E-3</v>
      </c>
      <c r="AC75" s="3">
        <f t="shared" si="16"/>
        <v>6.1422519800439677</v>
      </c>
      <c r="AD75" s="3">
        <f t="shared" si="17"/>
        <v>0.72000000000000008</v>
      </c>
      <c r="AE75" s="21"/>
      <c r="AF75" s="11"/>
      <c r="AG75" s="37">
        <v>4707.232</v>
      </c>
      <c r="AH75" s="37">
        <v>1.7279999999999999E-3</v>
      </c>
      <c r="AJ75" s="7">
        <f t="shared" si="18"/>
        <v>6.1428056896776715</v>
      </c>
      <c r="AK75" s="7">
        <f t="shared" si="19"/>
        <v>0.72000000000000008</v>
      </c>
      <c r="AL75" s="21"/>
      <c r="AM75" s="11"/>
      <c r="AN75" s="46">
        <v>4783.77027027027</v>
      </c>
      <c r="AO75" s="29">
        <v>1.7279999999999999E-3</v>
      </c>
      <c r="AQ75" s="29">
        <f t="shared" si="20"/>
        <v>6.2426859849540257</v>
      </c>
      <c r="AR75" s="29">
        <f t="shared" si="21"/>
        <v>0.72000000000000008</v>
      </c>
      <c r="AT75" s="11"/>
      <c r="AV75" s="26">
        <v>1.7279999999999999E-3</v>
      </c>
      <c r="AX75" s="26">
        <f t="shared" si="22"/>
        <v>0</v>
      </c>
      <c r="AY75" s="26">
        <f t="shared" si="23"/>
        <v>0.72000000000000008</v>
      </c>
      <c r="BA75" s="11"/>
      <c r="BC75" s="46">
        <v>5022.8082352941155</v>
      </c>
      <c r="BD75" s="36">
        <v>1.7279999999999999E-3</v>
      </c>
      <c r="BF75" s="36">
        <f t="shared" si="24"/>
        <v>6.5546238226466347</v>
      </c>
      <c r="BG75" s="36">
        <f t="shared" si="25"/>
        <v>0.72000000000000008</v>
      </c>
      <c r="BI75" s="11"/>
      <c r="BK75" s="11"/>
    </row>
    <row r="76" spans="1:63" x14ac:dyDescent="0.3">
      <c r="A76" s="15">
        <v>0.15326000000000001</v>
      </c>
      <c r="B76" s="5">
        <v>2.0000000000000001E-4</v>
      </c>
      <c r="C76" s="5">
        <v>2.3999999999999998E-3</v>
      </c>
      <c r="E76" s="46">
        <v>4714.3100000000004</v>
      </c>
      <c r="F76" s="9">
        <v>1.7520000000000001E-3</v>
      </c>
      <c r="H76" s="13">
        <f t="shared" si="26"/>
        <v>6.1520422810909565</v>
      </c>
      <c r="I76" s="9">
        <f t="shared" si="27"/>
        <v>0.73000000000000009</v>
      </c>
      <c r="J76" s="18"/>
      <c r="K76" s="17"/>
      <c r="P76" s="21"/>
      <c r="Q76" s="11"/>
      <c r="S76" s="46">
        <v>4714.95</v>
      </c>
      <c r="T76" s="31">
        <v>1.7520000000000001E-3</v>
      </c>
      <c r="V76" s="31">
        <f t="shared" si="14"/>
        <v>6.1528774631345424</v>
      </c>
      <c r="W76" s="31">
        <f t="shared" si="15"/>
        <v>0.73000000000000009</v>
      </c>
      <c r="Y76" s="11"/>
      <c r="Z76" s="46">
        <v>4696.792307692308</v>
      </c>
      <c r="AA76" s="3">
        <v>1.7520000000000001E-3</v>
      </c>
      <c r="AC76" s="3">
        <f t="shared" si="16"/>
        <v>6.129182184121504</v>
      </c>
      <c r="AD76" s="3">
        <f t="shared" si="17"/>
        <v>0.73000000000000009</v>
      </c>
      <c r="AE76" s="21"/>
      <c r="AF76" s="11"/>
      <c r="AG76" s="37">
        <v>4713.5320000000002</v>
      </c>
      <c r="AH76" s="37">
        <v>1.7520000000000001E-3</v>
      </c>
      <c r="AJ76" s="7">
        <f t="shared" si="18"/>
        <v>6.1510270129192222</v>
      </c>
      <c r="AK76" s="7">
        <f t="shared" si="19"/>
        <v>0.73000000000000009</v>
      </c>
      <c r="AL76" s="21"/>
      <c r="AM76" s="11"/>
      <c r="AN76" s="46">
        <v>4790.340540540541</v>
      </c>
      <c r="AO76" s="29">
        <v>1.7520000000000001E-3</v>
      </c>
      <c r="AQ76" s="29">
        <f t="shared" si="20"/>
        <v>6.2512600033153349</v>
      </c>
      <c r="AR76" s="29">
        <f t="shared" si="21"/>
        <v>0.73000000000000009</v>
      </c>
      <c r="AT76" s="11"/>
      <c r="AV76" s="26">
        <v>1.7520000000000001E-3</v>
      </c>
      <c r="AX76" s="26">
        <f t="shared" si="22"/>
        <v>0</v>
      </c>
      <c r="AY76" s="26">
        <f t="shared" si="23"/>
        <v>0.73000000000000009</v>
      </c>
      <c r="BA76" s="11"/>
      <c r="BC76" s="46">
        <v>5019.4847058823525</v>
      </c>
      <c r="BD76" s="36">
        <v>1.7520000000000001E-3</v>
      </c>
      <c r="BF76" s="36">
        <f t="shared" si="24"/>
        <v>6.5502867100122053</v>
      </c>
      <c r="BG76" s="36">
        <f t="shared" si="25"/>
        <v>0.73000000000000009</v>
      </c>
      <c r="BI76" s="11"/>
      <c r="BK76" s="11"/>
    </row>
    <row r="77" spans="1:63" x14ac:dyDescent="0.3">
      <c r="A77" s="15">
        <v>0.15326000000000001</v>
      </c>
      <c r="B77" s="5">
        <v>2.0000000000000001E-4</v>
      </c>
      <c r="C77" s="5">
        <v>2.3999999999999998E-3</v>
      </c>
      <c r="E77" s="46">
        <v>4695.29</v>
      </c>
      <c r="F77" s="9">
        <v>1.776E-3</v>
      </c>
      <c r="H77" s="13">
        <f t="shared" si="26"/>
        <v>6.1272217147331336</v>
      </c>
      <c r="I77" s="9">
        <f t="shared" si="27"/>
        <v>0.7400000000000001</v>
      </c>
      <c r="J77" s="18"/>
      <c r="K77" s="17"/>
      <c r="P77" s="21"/>
      <c r="Q77" s="11"/>
      <c r="S77" s="46">
        <v>4692.942173913043</v>
      </c>
      <c r="T77" s="31">
        <v>1.776E-3</v>
      </c>
      <c r="V77" s="31">
        <f t="shared" si="14"/>
        <v>6.1241578675623689</v>
      </c>
      <c r="W77" s="31">
        <f t="shared" si="15"/>
        <v>0.7400000000000001</v>
      </c>
      <c r="Y77" s="11"/>
      <c r="Z77" s="46">
        <v>4664.8384615384612</v>
      </c>
      <c r="AA77" s="3">
        <v>1.776E-3</v>
      </c>
      <c r="AC77" s="3">
        <f t="shared" si="16"/>
        <v>6.0874833114164968</v>
      </c>
      <c r="AD77" s="3">
        <f t="shared" si="17"/>
        <v>0.7400000000000001</v>
      </c>
      <c r="AE77" s="21"/>
      <c r="AF77" s="11"/>
      <c r="AG77" s="37">
        <v>4666.7520000000004</v>
      </c>
      <c r="AH77" s="37">
        <v>1.776E-3</v>
      </c>
      <c r="AJ77" s="7">
        <f t="shared" si="18"/>
        <v>6.0899804254208538</v>
      </c>
      <c r="AK77" s="7">
        <f t="shared" si="19"/>
        <v>0.7400000000000001</v>
      </c>
      <c r="AL77" s="21"/>
      <c r="AM77" s="11"/>
      <c r="AN77" s="46">
        <v>4751.0405405405409</v>
      </c>
      <c r="AO77" s="29">
        <v>1.776E-3</v>
      </c>
      <c r="AQ77" s="29">
        <f t="shared" si="20"/>
        <v>6.1999746059513781</v>
      </c>
      <c r="AR77" s="29">
        <f t="shared" si="21"/>
        <v>0.7400000000000001</v>
      </c>
      <c r="AT77" s="11"/>
      <c r="AV77" s="26">
        <v>1.776E-3</v>
      </c>
      <c r="AX77" s="26">
        <f t="shared" si="22"/>
        <v>0</v>
      </c>
      <c r="AY77" s="26">
        <f t="shared" si="23"/>
        <v>0.7400000000000001</v>
      </c>
      <c r="BA77" s="11"/>
      <c r="BC77" s="46">
        <v>4997.9705882352964</v>
      </c>
      <c r="BD77" s="36">
        <v>1.776E-3</v>
      </c>
      <c r="BF77" s="36">
        <f t="shared" si="24"/>
        <v>6.5222113901021741</v>
      </c>
      <c r="BG77" s="36">
        <f t="shared" si="25"/>
        <v>0.7400000000000001</v>
      </c>
      <c r="BI77" s="11"/>
      <c r="BK77" s="11"/>
    </row>
    <row r="78" spans="1:63" x14ac:dyDescent="0.3">
      <c r="A78" s="15">
        <v>0.15326000000000001</v>
      </c>
      <c r="B78" s="5">
        <v>2.0000000000000001E-4</v>
      </c>
      <c r="C78" s="5">
        <v>2.3999999999999998E-3</v>
      </c>
      <c r="E78" s="46">
        <v>4676.82</v>
      </c>
      <c r="F78" s="9">
        <v>1.8E-3</v>
      </c>
      <c r="H78" s="13">
        <f t="shared" si="26"/>
        <v>6.1031188829440159</v>
      </c>
      <c r="I78" s="9">
        <f t="shared" si="27"/>
        <v>0.75</v>
      </c>
      <c r="J78" s="18"/>
      <c r="K78" s="17"/>
      <c r="P78" s="21"/>
      <c r="Q78" s="11"/>
      <c r="S78" s="46">
        <v>4674.9986956521734</v>
      </c>
      <c r="T78" s="31">
        <v>1.8E-3</v>
      </c>
      <c r="V78" s="31">
        <f t="shared" si="14"/>
        <v>6.1007421318702511</v>
      </c>
      <c r="W78" s="31">
        <f t="shared" si="15"/>
        <v>0.75</v>
      </c>
      <c r="Y78" s="11"/>
      <c r="Z78" s="46">
        <v>4658.8923076923083</v>
      </c>
      <c r="AA78" s="3">
        <v>1.8E-3</v>
      </c>
      <c r="AC78" s="3">
        <f t="shared" si="16"/>
        <v>6.0797237474778916</v>
      </c>
      <c r="AD78" s="3">
        <f t="shared" si="17"/>
        <v>0.75</v>
      </c>
      <c r="AE78" s="21"/>
      <c r="AF78" s="11"/>
      <c r="AG78" s="37">
        <v>4641.4440000000004</v>
      </c>
      <c r="AH78" s="37">
        <v>1.8E-3</v>
      </c>
      <c r="AJ78" s="7">
        <f t="shared" si="18"/>
        <v>6.0569541954847974</v>
      </c>
      <c r="AK78" s="7">
        <f t="shared" si="19"/>
        <v>0.75</v>
      </c>
      <c r="AL78" s="21"/>
      <c r="AM78" s="11"/>
      <c r="AN78" s="46">
        <v>4724.7</v>
      </c>
      <c r="AO78" s="29">
        <v>1.8E-3</v>
      </c>
      <c r="AQ78" s="29">
        <f t="shared" si="20"/>
        <v>6.1656009395797984</v>
      </c>
      <c r="AR78" s="29">
        <f t="shared" si="21"/>
        <v>0.75</v>
      </c>
      <c r="AT78" s="11"/>
      <c r="AV78" s="26">
        <v>1.8E-3</v>
      </c>
      <c r="AX78" s="26">
        <f t="shared" si="22"/>
        <v>0</v>
      </c>
      <c r="AY78" s="26">
        <f t="shared" si="23"/>
        <v>0.75</v>
      </c>
      <c r="BA78" s="11"/>
      <c r="BC78" s="46">
        <v>4979.9941176470584</v>
      </c>
      <c r="BD78" s="36">
        <v>1.8E-3</v>
      </c>
      <c r="BF78" s="36">
        <f t="shared" si="24"/>
        <v>6.4987526003485039</v>
      </c>
      <c r="BG78" s="36">
        <f t="shared" si="25"/>
        <v>0.75</v>
      </c>
      <c r="BI78" s="11"/>
      <c r="BK78" s="11"/>
    </row>
    <row r="79" spans="1:63" x14ac:dyDescent="0.3">
      <c r="A79" s="15">
        <v>0.15326000000000001</v>
      </c>
      <c r="B79" s="5">
        <v>2.0000000000000001E-4</v>
      </c>
      <c r="C79" s="5">
        <v>2.3999999999999998E-3</v>
      </c>
      <c r="E79" s="46">
        <v>4659.18</v>
      </c>
      <c r="F79" s="9">
        <v>1.8240000000000001E-3</v>
      </c>
      <c r="H79" s="13">
        <f t="shared" si="26"/>
        <v>6.0800991778676758</v>
      </c>
      <c r="I79" s="9">
        <f t="shared" si="27"/>
        <v>0.76000000000000012</v>
      </c>
      <c r="J79" s="18"/>
      <c r="K79" s="17"/>
      <c r="P79" s="21"/>
      <c r="Q79" s="11"/>
      <c r="S79" s="46">
        <v>4657.7234782608693</v>
      </c>
      <c r="T79" s="31">
        <v>1.8240000000000001E-3</v>
      </c>
      <c r="V79" s="31">
        <f t="shared" si="14"/>
        <v>6.0781984578635901</v>
      </c>
      <c r="W79" s="31">
        <f t="shared" si="15"/>
        <v>0.76000000000000012</v>
      </c>
      <c r="Y79" s="11"/>
      <c r="Z79" s="46">
        <v>4626.6846153846163</v>
      </c>
      <c r="AA79" s="3">
        <v>1.8240000000000001E-3</v>
      </c>
      <c r="AC79" s="3">
        <f t="shared" si="16"/>
        <v>6.0376936126642518</v>
      </c>
      <c r="AD79" s="3">
        <f t="shared" si="17"/>
        <v>0.76000000000000012</v>
      </c>
      <c r="AE79" s="21"/>
      <c r="AF79" s="11"/>
      <c r="AG79" s="37">
        <v>4608.8320000000003</v>
      </c>
      <c r="AH79" s="37">
        <v>1.8240000000000001E-3</v>
      </c>
      <c r="AJ79" s="7">
        <f t="shared" si="18"/>
        <v>6.0143964504763154</v>
      </c>
      <c r="AK79" s="7">
        <f t="shared" si="19"/>
        <v>0.76000000000000012</v>
      </c>
      <c r="AL79" s="21"/>
      <c r="AM79" s="11"/>
      <c r="AN79" s="46">
        <v>4699.4108108108121</v>
      </c>
      <c r="AO79" s="29">
        <v>1.8240000000000001E-3</v>
      </c>
      <c r="AQ79" s="29">
        <f t="shared" si="20"/>
        <v>6.1325992572240793</v>
      </c>
      <c r="AR79" s="29">
        <f t="shared" si="21"/>
        <v>0.76000000000000012</v>
      </c>
      <c r="AT79" s="11"/>
      <c r="AV79" s="26">
        <v>1.8240000000000001E-3</v>
      </c>
      <c r="AX79" s="26">
        <f t="shared" si="22"/>
        <v>0</v>
      </c>
      <c r="AY79" s="26">
        <f t="shared" si="23"/>
        <v>0.76000000000000012</v>
      </c>
      <c r="BA79" s="11"/>
      <c r="BC79" s="46">
        <v>4958.7564705882342</v>
      </c>
      <c r="BD79" s="36">
        <v>1.8240000000000001E-3</v>
      </c>
      <c r="BF79" s="36">
        <f t="shared" si="24"/>
        <v>6.4710380667992089</v>
      </c>
      <c r="BG79" s="36">
        <f t="shared" si="25"/>
        <v>0.76000000000000012</v>
      </c>
      <c r="BI79" s="11"/>
      <c r="BK79" s="11"/>
    </row>
    <row r="80" spans="1:63" x14ac:dyDescent="0.3">
      <c r="A80" s="15">
        <v>0.15326000000000001</v>
      </c>
      <c r="B80" s="5">
        <v>2.0000000000000001E-4</v>
      </c>
      <c r="C80" s="5">
        <v>2.3999999999999998E-3</v>
      </c>
      <c r="E80" s="46">
        <v>4641.88</v>
      </c>
      <c r="F80" s="9">
        <v>1.848E-3</v>
      </c>
      <c r="H80" s="13">
        <f t="shared" si="26"/>
        <v>6.0575231632519904</v>
      </c>
      <c r="I80" s="9">
        <f t="shared" si="27"/>
        <v>0.77000000000000013</v>
      </c>
      <c r="J80" s="18"/>
      <c r="K80" s="17"/>
      <c r="P80" s="21"/>
      <c r="Q80" s="11"/>
      <c r="S80" s="46">
        <v>4641.2052173913053</v>
      </c>
      <c r="T80" s="31">
        <v>1.848E-3</v>
      </c>
      <c r="V80" s="31">
        <f t="shared" si="14"/>
        <v>6.0566425908799495</v>
      </c>
      <c r="W80" s="31">
        <f t="shared" si="15"/>
        <v>0.77000000000000013</v>
      </c>
      <c r="Y80" s="11"/>
      <c r="Z80" s="46">
        <v>4597.6923076923085</v>
      </c>
      <c r="AA80" s="3">
        <v>1.848E-3</v>
      </c>
      <c r="AC80" s="3">
        <f t="shared" si="16"/>
        <v>5.9998594645599743</v>
      </c>
      <c r="AD80" s="3">
        <f t="shared" si="17"/>
        <v>0.77000000000000013</v>
      </c>
      <c r="AE80" s="21"/>
      <c r="AF80" s="11"/>
      <c r="AG80" s="37">
        <v>4574.4840000000004</v>
      </c>
      <c r="AH80" s="37">
        <v>1.848E-3</v>
      </c>
      <c r="AJ80" s="7">
        <f t="shared" si="18"/>
        <v>5.9695732741746053</v>
      </c>
      <c r="AK80" s="7">
        <f t="shared" si="19"/>
        <v>0.77000000000000013</v>
      </c>
      <c r="AL80" s="21"/>
      <c r="AM80" s="11"/>
      <c r="AN80" s="46">
        <v>4676.2810810810815</v>
      </c>
      <c r="AO80" s="29">
        <v>1.848E-3</v>
      </c>
      <c r="AQ80" s="29">
        <f t="shared" si="20"/>
        <v>6.1024156088752202</v>
      </c>
      <c r="AR80" s="29">
        <f t="shared" si="21"/>
        <v>0.77000000000000013</v>
      </c>
      <c r="AT80" s="11"/>
      <c r="AV80" s="26">
        <v>1.848E-3</v>
      </c>
      <c r="AX80" s="26">
        <f t="shared" si="22"/>
        <v>0</v>
      </c>
      <c r="AY80" s="26">
        <f t="shared" si="23"/>
        <v>0.77000000000000013</v>
      </c>
      <c r="BA80" s="11"/>
      <c r="BC80" s="46">
        <v>4940.0329411764706</v>
      </c>
      <c r="BD80" s="36">
        <v>1.848E-3</v>
      </c>
      <c r="BF80" s="36">
        <f t="shared" si="24"/>
        <v>6.4466043862409901</v>
      </c>
      <c r="BG80" s="36">
        <f t="shared" si="25"/>
        <v>0.77000000000000013</v>
      </c>
      <c r="BI80" s="11"/>
      <c r="BK80" s="11"/>
    </row>
    <row r="81" spans="1:63" x14ac:dyDescent="0.3">
      <c r="A81" s="15">
        <v>0.15326000000000001</v>
      </c>
      <c r="B81" s="5">
        <v>2.0000000000000001E-4</v>
      </c>
      <c r="C81" s="5">
        <v>2.3999999999999998E-3</v>
      </c>
      <c r="E81" s="46">
        <v>4625.13</v>
      </c>
      <c r="F81" s="9">
        <v>1.872E-3</v>
      </c>
      <c r="H81" s="13">
        <f t="shared" si="26"/>
        <v>6.035664883205011</v>
      </c>
      <c r="I81" s="9">
        <f t="shared" si="27"/>
        <v>0.78</v>
      </c>
      <c r="J81" s="18"/>
      <c r="K81" s="17"/>
      <c r="P81" s="21"/>
      <c r="Q81" s="11"/>
      <c r="S81" s="46">
        <v>4626.1456521739128</v>
      </c>
      <c r="T81" s="31">
        <v>1.872E-3</v>
      </c>
      <c r="V81" s="31">
        <f t="shared" si="14"/>
        <v>6.0369902807959193</v>
      </c>
      <c r="W81" s="31">
        <f t="shared" si="15"/>
        <v>0.78</v>
      </c>
      <c r="Y81" s="11"/>
      <c r="Z81" s="46">
        <v>4581.1615384615388</v>
      </c>
      <c r="AA81" s="3">
        <v>1.872E-3</v>
      </c>
      <c r="AC81" s="3">
        <f t="shared" si="16"/>
        <v>5.9782872745159059</v>
      </c>
      <c r="AD81" s="3">
        <f t="shared" si="17"/>
        <v>0.78</v>
      </c>
      <c r="AE81" s="21"/>
      <c r="AF81" s="11"/>
      <c r="AG81" s="37">
        <v>4554.116</v>
      </c>
      <c r="AH81" s="37">
        <v>1.872E-3</v>
      </c>
      <c r="AJ81" s="7">
        <f t="shared" si="18"/>
        <v>5.9429936056374792</v>
      </c>
      <c r="AK81" s="7">
        <f t="shared" si="19"/>
        <v>0.78</v>
      </c>
      <c r="AL81" s="21"/>
      <c r="AM81" s="11"/>
      <c r="AN81" s="46">
        <v>4655.6675675675679</v>
      </c>
      <c r="AO81" s="29">
        <v>1.872E-3</v>
      </c>
      <c r="AQ81" s="29">
        <f t="shared" si="20"/>
        <v>6.0755155520913062</v>
      </c>
      <c r="AR81" s="29">
        <f t="shared" si="21"/>
        <v>0.78</v>
      </c>
      <c r="AT81" s="11"/>
      <c r="AV81" s="26">
        <v>1.872E-3</v>
      </c>
      <c r="AX81" s="26">
        <f t="shared" si="22"/>
        <v>0</v>
      </c>
      <c r="AY81" s="26">
        <f t="shared" si="23"/>
        <v>0.78</v>
      </c>
      <c r="BA81" s="11"/>
      <c r="BC81" s="46">
        <v>4916.5117647058842</v>
      </c>
      <c r="BD81" s="36">
        <v>1.872E-3</v>
      </c>
      <c r="BF81" s="36">
        <f t="shared" si="24"/>
        <v>6.4159099108780948</v>
      </c>
      <c r="BG81" s="36">
        <f t="shared" si="25"/>
        <v>0.78</v>
      </c>
      <c r="BI81" s="11"/>
      <c r="BK81" s="11"/>
    </row>
    <row r="82" spans="1:63" x14ac:dyDescent="0.3">
      <c r="A82" s="15">
        <v>0.15326000000000001</v>
      </c>
      <c r="B82" s="5">
        <v>2.0000000000000001E-4</v>
      </c>
      <c r="C82" s="5">
        <v>2.3999999999999998E-3</v>
      </c>
      <c r="E82" s="46">
        <v>4609.3599999999997</v>
      </c>
      <c r="F82" s="9">
        <v>1.8959999999999999E-3</v>
      </c>
      <c r="H82" s="13">
        <f t="shared" si="26"/>
        <v>6.0150854756622731</v>
      </c>
      <c r="I82" s="9">
        <f t="shared" si="27"/>
        <v>0.79</v>
      </c>
      <c r="J82" s="18"/>
      <c r="K82" s="17"/>
      <c r="P82" s="21"/>
      <c r="Q82" s="11"/>
      <c r="S82" s="46">
        <v>4608.8739130434778</v>
      </c>
      <c r="T82" s="31">
        <v>1.8959999999999999E-3</v>
      </c>
      <c r="V82" s="31">
        <f t="shared" si="14"/>
        <v>6.0144511458221031</v>
      </c>
      <c r="W82" s="31">
        <f t="shared" si="15"/>
        <v>0.79</v>
      </c>
      <c r="Y82" s="11"/>
      <c r="Z82" s="46">
        <v>4563.3307692307699</v>
      </c>
      <c r="AA82" s="3">
        <v>1.8959999999999999E-3</v>
      </c>
      <c r="AC82" s="3">
        <f t="shared" si="16"/>
        <v>5.955018620945804</v>
      </c>
      <c r="AD82" s="3">
        <f t="shared" si="17"/>
        <v>0.79</v>
      </c>
      <c r="AE82" s="21"/>
      <c r="AF82" s="11"/>
      <c r="AG82" s="37">
        <v>4537.6000000000004</v>
      </c>
      <c r="AH82" s="37">
        <v>1.8959999999999999E-3</v>
      </c>
      <c r="AJ82" s="7">
        <f t="shared" si="18"/>
        <v>5.9214406890251867</v>
      </c>
      <c r="AK82" s="7">
        <f t="shared" si="19"/>
        <v>0.79</v>
      </c>
      <c r="AL82" s="21"/>
      <c r="AM82" s="11"/>
      <c r="AN82" s="46">
        <v>4635.1810810810803</v>
      </c>
      <c r="AO82" s="29">
        <v>1.8959999999999999E-3</v>
      </c>
      <c r="AQ82" s="29">
        <f t="shared" si="20"/>
        <v>6.0487812620136765</v>
      </c>
      <c r="AR82" s="29">
        <f t="shared" si="21"/>
        <v>0.79</v>
      </c>
      <c r="AT82" s="11"/>
      <c r="AV82" s="26">
        <v>1.8959999999999999E-3</v>
      </c>
      <c r="AX82" s="26">
        <f t="shared" si="22"/>
        <v>0</v>
      </c>
      <c r="AY82" s="26">
        <f t="shared" si="23"/>
        <v>0.79</v>
      </c>
      <c r="BA82" s="11"/>
      <c r="BC82" s="46">
        <v>4900.4776470588231</v>
      </c>
      <c r="BD82" s="36">
        <v>1.8959999999999999E-3</v>
      </c>
      <c r="BF82" s="36">
        <f t="shared" si="24"/>
        <v>6.3949858372162645</v>
      </c>
      <c r="BG82" s="36">
        <f t="shared" si="25"/>
        <v>0.79</v>
      </c>
      <c r="BI82" s="11"/>
      <c r="BK82" s="11"/>
    </row>
    <row r="83" spans="1:63" x14ac:dyDescent="0.3">
      <c r="A83" s="15">
        <v>0.15326000000000001</v>
      </c>
      <c r="B83" s="5">
        <v>2.0000000000000001E-4</v>
      </c>
      <c r="C83" s="5">
        <v>2.3999999999999998E-3</v>
      </c>
      <c r="E83" s="46">
        <v>4593.68</v>
      </c>
      <c r="F83" s="9">
        <v>1.92E-3</v>
      </c>
      <c r="H83" s="13">
        <f t="shared" si="26"/>
        <v>5.994623515594415</v>
      </c>
      <c r="I83" s="9">
        <f t="shared" si="27"/>
        <v>0.8</v>
      </c>
      <c r="J83" s="18"/>
      <c r="K83" s="17"/>
      <c r="P83" s="21"/>
      <c r="Q83" s="11"/>
      <c r="S83" s="46">
        <v>4593.7634782608702</v>
      </c>
      <c r="T83" s="31">
        <v>1.92E-3</v>
      </c>
      <c r="V83" s="31">
        <f t="shared" si="14"/>
        <v>5.9947324523827099</v>
      </c>
      <c r="W83" s="31">
        <f t="shared" si="15"/>
        <v>0.8</v>
      </c>
      <c r="Y83" s="11"/>
      <c r="Z83" s="46">
        <v>4547.3538461538465</v>
      </c>
      <c r="AA83" s="3">
        <v>1.92E-3</v>
      </c>
      <c r="AC83" s="3">
        <f t="shared" si="16"/>
        <v>5.9341691845933005</v>
      </c>
      <c r="AD83" s="3">
        <f t="shared" si="17"/>
        <v>0.8</v>
      </c>
      <c r="AE83" s="21"/>
      <c r="AF83" s="11"/>
      <c r="AG83" s="37">
        <v>4522.5320000000011</v>
      </c>
      <c r="AH83" s="37">
        <v>1.92E-3</v>
      </c>
      <c r="AJ83" s="7">
        <f t="shared" si="18"/>
        <v>5.9017773717865083</v>
      </c>
      <c r="AK83" s="7">
        <f t="shared" si="19"/>
        <v>0.8</v>
      </c>
      <c r="AL83" s="21"/>
      <c r="AM83" s="11"/>
      <c r="AN83" s="46">
        <v>4612.3945945945943</v>
      </c>
      <c r="AO83" s="29">
        <v>1.92E-3</v>
      </c>
      <c r="AQ83" s="29">
        <f t="shared" si="20"/>
        <v>6.0190455364669111</v>
      </c>
      <c r="AR83" s="29">
        <f t="shared" si="21"/>
        <v>0.8</v>
      </c>
      <c r="AT83" s="11"/>
      <c r="AV83" s="26">
        <v>1.92E-3</v>
      </c>
      <c r="AX83" s="26">
        <f t="shared" si="22"/>
        <v>0</v>
      </c>
      <c r="AY83" s="26">
        <f t="shared" si="23"/>
        <v>0.8</v>
      </c>
      <c r="BA83" s="11"/>
      <c r="BC83" s="46">
        <v>4884.5494117647058</v>
      </c>
      <c r="BD83" s="36">
        <v>1.92E-3</v>
      </c>
      <c r="BF83" s="36">
        <f t="shared" si="24"/>
        <v>6.3741999370542946</v>
      </c>
      <c r="BG83" s="36">
        <f t="shared" si="25"/>
        <v>0.8</v>
      </c>
      <c r="BI83" s="11"/>
      <c r="BK83" s="11"/>
    </row>
    <row r="84" spans="1:63" x14ac:dyDescent="0.3">
      <c r="A84" s="15">
        <v>0.15326000000000001</v>
      </c>
      <c r="B84" s="5">
        <v>2.0000000000000001E-4</v>
      </c>
      <c r="C84" s="5">
        <v>2.3999999999999998E-3</v>
      </c>
      <c r="E84" s="46">
        <v>4578.97</v>
      </c>
      <c r="F84" s="9">
        <v>1.944E-3</v>
      </c>
      <c r="H84" s="13">
        <f t="shared" si="26"/>
        <v>5.9754273783113669</v>
      </c>
      <c r="I84" s="9">
        <f t="shared" si="27"/>
        <v>0.81</v>
      </c>
      <c r="J84" s="18"/>
      <c r="K84" s="17"/>
      <c r="P84" s="21"/>
      <c r="Q84" s="11"/>
      <c r="S84" s="46">
        <v>4579.3091304347836</v>
      </c>
      <c r="T84" s="31">
        <v>1.944E-3</v>
      </c>
      <c r="V84" s="31">
        <f t="shared" si="14"/>
        <v>5.9758699340138115</v>
      </c>
      <c r="W84" s="31">
        <f t="shared" si="15"/>
        <v>0.81</v>
      </c>
      <c r="Y84" s="11"/>
      <c r="Z84" s="46">
        <v>4533.876923076923</v>
      </c>
      <c r="AA84" s="3">
        <v>1.944E-3</v>
      </c>
      <c r="AC84" s="3">
        <f t="shared" si="16"/>
        <v>5.9165821780985555</v>
      </c>
      <c r="AD84" s="3">
        <f t="shared" si="17"/>
        <v>0.81</v>
      </c>
      <c r="AE84" s="21"/>
      <c r="AF84" s="11"/>
      <c r="AG84" s="37">
        <v>4510.0439999999999</v>
      </c>
      <c r="AH84" s="37">
        <v>1.944E-3</v>
      </c>
      <c r="AJ84" s="7">
        <f t="shared" si="18"/>
        <v>5.8854808821610334</v>
      </c>
      <c r="AK84" s="7">
        <f t="shared" si="19"/>
        <v>0.81</v>
      </c>
      <c r="AL84" s="21"/>
      <c r="AM84" s="11"/>
      <c r="AN84" s="46">
        <v>4598.3324324324312</v>
      </c>
      <c r="AO84" s="29">
        <v>1.944E-3</v>
      </c>
      <c r="AQ84" s="29">
        <f t="shared" si="20"/>
        <v>6.0006948093859211</v>
      </c>
      <c r="AR84" s="29">
        <f t="shared" si="21"/>
        <v>0.81</v>
      </c>
      <c r="AT84" s="11"/>
      <c r="AV84" s="26">
        <v>1.944E-3</v>
      </c>
      <c r="AX84" s="26">
        <f t="shared" si="22"/>
        <v>0</v>
      </c>
      <c r="AY84" s="26">
        <f t="shared" si="23"/>
        <v>0.81</v>
      </c>
      <c r="BA84" s="11"/>
      <c r="BC84" s="46">
        <v>4872.8341176470585</v>
      </c>
      <c r="BD84" s="36">
        <v>1.944E-3</v>
      </c>
      <c r="BF84" s="36">
        <f t="shared" si="24"/>
        <v>6.3589118069255619</v>
      </c>
      <c r="BG84" s="36">
        <f t="shared" si="25"/>
        <v>0.81</v>
      </c>
      <c r="BI84" s="11"/>
      <c r="BK84" s="11"/>
    </row>
    <row r="85" spans="1:63" x14ac:dyDescent="0.3">
      <c r="A85" s="15">
        <v>0.15326000000000001</v>
      </c>
      <c r="B85" s="5">
        <v>2.0000000000000001E-4</v>
      </c>
      <c r="C85" s="5">
        <v>2.3999999999999998E-3</v>
      </c>
      <c r="E85" s="46">
        <v>4564.75</v>
      </c>
      <c r="F85" s="9">
        <v>1.9680000000000001E-3</v>
      </c>
      <c r="H85" s="13">
        <f t="shared" si="26"/>
        <v>5.9568706772804383</v>
      </c>
      <c r="I85" s="9">
        <f t="shared" si="27"/>
        <v>0.82000000000000017</v>
      </c>
      <c r="J85" s="18"/>
      <c r="K85" s="17"/>
      <c r="P85" s="21"/>
      <c r="Q85" s="11"/>
      <c r="S85" s="46">
        <v>4565.565217391304</v>
      </c>
      <c r="T85" s="31">
        <v>1.9680000000000001E-3</v>
      </c>
      <c r="V85" s="31">
        <f t="shared" si="14"/>
        <v>5.9579345131036199</v>
      </c>
      <c r="W85" s="31">
        <f t="shared" si="15"/>
        <v>0.82000000000000017</v>
      </c>
      <c r="Y85" s="11"/>
      <c r="Z85" s="46">
        <v>4522.292307692308</v>
      </c>
      <c r="AA85" s="3">
        <v>1.9680000000000001E-3</v>
      </c>
      <c r="AC85" s="3">
        <f t="shared" si="16"/>
        <v>5.901464580049991</v>
      </c>
      <c r="AD85" s="3">
        <f t="shared" si="17"/>
        <v>0.82000000000000017</v>
      </c>
      <c r="AE85" s="21"/>
      <c r="AF85" s="11"/>
      <c r="AG85" s="37">
        <v>4505.5680000000002</v>
      </c>
      <c r="AH85" s="37">
        <v>1.9680000000000001E-3</v>
      </c>
      <c r="AJ85" s="7">
        <f t="shared" si="18"/>
        <v>5.8796398277437039</v>
      </c>
      <c r="AK85" s="7">
        <f t="shared" si="19"/>
        <v>0.82000000000000017</v>
      </c>
      <c r="AL85" s="21"/>
      <c r="AM85" s="11"/>
      <c r="AN85" s="46">
        <v>4593.1648648648643</v>
      </c>
      <c r="AO85" s="29">
        <v>1.9680000000000001E-3</v>
      </c>
      <c r="AQ85" s="29">
        <f t="shared" si="20"/>
        <v>5.993951278696156</v>
      </c>
      <c r="AR85" s="29">
        <f t="shared" si="21"/>
        <v>0.82000000000000017</v>
      </c>
      <c r="AT85" s="11"/>
      <c r="AV85" s="26">
        <v>1.9680000000000001E-3</v>
      </c>
      <c r="AX85" s="26">
        <f t="shared" si="22"/>
        <v>0</v>
      </c>
      <c r="AY85" s="26">
        <f t="shared" si="23"/>
        <v>0.82000000000000017</v>
      </c>
      <c r="BA85" s="11"/>
      <c r="BC85" s="46">
        <v>4858.5682352941176</v>
      </c>
      <c r="BD85" s="36">
        <v>1.9680000000000001E-3</v>
      </c>
      <c r="BF85" s="36">
        <f t="shared" si="24"/>
        <v>6.3402952307113631</v>
      </c>
      <c r="BG85" s="36">
        <f t="shared" si="25"/>
        <v>0.82000000000000017</v>
      </c>
      <c r="BI85" s="11"/>
      <c r="BK85" s="11"/>
    </row>
    <row r="86" spans="1:63" x14ac:dyDescent="0.3">
      <c r="A86" s="15">
        <v>0.15326000000000001</v>
      </c>
      <c r="B86" s="5">
        <v>2.0000000000000001E-4</v>
      </c>
      <c r="C86" s="5">
        <v>2.3999999999999998E-3</v>
      </c>
      <c r="E86" s="46">
        <v>4551.04</v>
      </c>
      <c r="F86" s="9">
        <v>1.9919999999999998E-3</v>
      </c>
      <c r="H86" s="13">
        <f t="shared" si="26"/>
        <v>5.9389795119404933</v>
      </c>
      <c r="I86" s="9">
        <f t="shared" si="27"/>
        <v>0.83</v>
      </c>
      <c r="J86" s="18"/>
      <c r="K86" s="17"/>
      <c r="P86" s="21"/>
      <c r="Q86" s="11"/>
      <c r="S86" s="46">
        <v>4552.7647826086941</v>
      </c>
      <c r="T86" s="31">
        <v>1.9919999999999998E-3</v>
      </c>
      <c r="V86" s="31">
        <f t="shared" si="14"/>
        <v>5.941230304852791</v>
      </c>
      <c r="W86" s="31">
        <f t="shared" si="15"/>
        <v>0.83</v>
      </c>
      <c r="Y86" s="11"/>
      <c r="Z86" s="46">
        <v>4512.7923076923071</v>
      </c>
      <c r="AA86" s="3">
        <v>1.9919999999999998E-3</v>
      </c>
      <c r="AC86" s="3">
        <f t="shared" si="16"/>
        <v>5.889067346590509</v>
      </c>
      <c r="AD86" s="3">
        <f t="shared" si="17"/>
        <v>0.83</v>
      </c>
      <c r="AE86" s="21"/>
      <c r="AF86" s="11"/>
      <c r="AG86" s="37">
        <v>4493.2920000000004</v>
      </c>
      <c r="AH86" s="37">
        <v>1.9919999999999998E-3</v>
      </c>
      <c r="AJ86" s="7">
        <f t="shared" si="18"/>
        <v>5.8636199921701682</v>
      </c>
      <c r="AK86" s="7">
        <f t="shared" si="19"/>
        <v>0.83</v>
      </c>
      <c r="AL86" s="21"/>
      <c r="AM86" s="11"/>
      <c r="AN86" s="46">
        <v>4577.0540540540551</v>
      </c>
      <c r="AO86" s="29">
        <v>1.9919999999999998E-3</v>
      </c>
      <c r="AQ86" s="29">
        <f t="shared" si="20"/>
        <v>5.9729271226074063</v>
      </c>
      <c r="AR86" s="29">
        <f t="shared" si="21"/>
        <v>0.83</v>
      </c>
      <c r="AT86" s="11"/>
      <c r="AV86" s="26">
        <v>1.9919999999999998E-3</v>
      </c>
      <c r="AX86" s="26">
        <f t="shared" si="22"/>
        <v>0</v>
      </c>
      <c r="AY86" s="26">
        <f t="shared" si="23"/>
        <v>0.83</v>
      </c>
      <c r="BA86" s="11"/>
      <c r="BC86" s="46">
        <v>4843.8999999999987</v>
      </c>
      <c r="BD86" s="36">
        <v>1.9919999999999998E-3</v>
      </c>
      <c r="BF86" s="36">
        <f t="shared" si="24"/>
        <v>6.3211535951977016</v>
      </c>
      <c r="BG86" s="36">
        <f t="shared" si="25"/>
        <v>0.83</v>
      </c>
      <c r="BI86" s="11"/>
      <c r="BK86" s="11"/>
    </row>
    <row r="87" spans="1:63" x14ac:dyDescent="0.3">
      <c r="A87" s="15">
        <v>0.15326000000000001</v>
      </c>
      <c r="B87" s="5">
        <v>2.0000000000000001E-4</v>
      </c>
      <c r="C87" s="5">
        <v>2.3999999999999998E-3</v>
      </c>
      <c r="E87" s="46">
        <v>4538.03</v>
      </c>
      <c r="F87" s="9">
        <v>2.016E-3</v>
      </c>
      <c r="H87" s="13">
        <f t="shared" si="26"/>
        <v>5.9220018269607202</v>
      </c>
      <c r="I87" s="9">
        <f t="shared" si="27"/>
        <v>0.84000000000000008</v>
      </c>
      <c r="J87" s="18"/>
      <c r="K87" s="17"/>
      <c r="P87" s="21"/>
      <c r="Q87" s="11"/>
      <c r="S87" s="46">
        <v>4539.670434782608</v>
      </c>
      <c r="T87" s="31">
        <v>2.016E-3</v>
      </c>
      <c r="V87" s="31">
        <f t="shared" si="14"/>
        <v>5.9241425483265147</v>
      </c>
      <c r="W87" s="31">
        <f t="shared" si="15"/>
        <v>0.84000000000000008</v>
      </c>
      <c r="Y87" s="11"/>
      <c r="Z87" s="46">
        <v>4507.5384615384619</v>
      </c>
      <c r="AA87" s="3">
        <v>2.016E-3</v>
      </c>
      <c r="AC87" s="3">
        <f t="shared" si="16"/>
        <v>5.8822112247663609</v>
      </c>
      <c r="AD87" s="3">
        <f t="shared" si="17"/>
        <v>0.84000000000000008</v>
      </c>
      <c r="AE87" s="21"/>
      <c r="AF87" s="11"/>
      <c r="AG87" s="37">
        <v>4482.3480000000009</v>
      </c>
      <c r="AH87" s="37">
        <v>2.016E-3</v>
      </c>
      <c r="AJ87" s="7">
        <f t="shared" si="18"/>
        <v>5.8493383792248475</v>
      </c>
      <c r="AK87" s="7">
        <f t="shared" si="19"/>
        <v>0.84000000000000008</v>
      </c>
      <c r="AL87" s="21"/>
      <c r="AM87" s="11"/>
      <c r="AN87" s="46">
        <v>4566.3540540540544</v>
      </c>
      <c r="AO87" s="29">
        <v>2.016E-3</v>
      </c>
      <c r="AQ87" s="29">
        <f t="shared" si="20"/>
        <v>5.958963922816201</v>
      </c>
      <c r="AR87" s="29">
        <f t="shared" si="21"/>
        <v>0.84000000000000008</v>
      </c>
      <c r="AT87" s="11"/>
      <c r="AV87" s="26">
        <v>2.016E-3</v>
      </c>
      <c r="AX87" s="26">
        <f t="shared" si="22"/>
        <v>0</v>
      </c>
      <c r="AY87" s="26">
        <f t="shared" si="23"/>
        <v>0.84000000000000008</v>
      </c>
      <c r="BA87" s="11"/>
      <c r="BC87" s="46">
        <v>4833.3882352941182</v>
      </c>
      <c r="BD87" s="36">
        <v>2.016E-3</v>
      </c>
      <c r="BF87" s="36">
        <f t="shared" si="24"/>
        <v>6.3074360371840248</v>
      </c>
      <c r="BG87" s="36">
        <f t="shared" si="25"/>
        <v>0.84000000000000008</v>
      </c>
      <c r="BI87" s="11"/>
      <c r="BK87" s="11"/>
    </row>
    <row r="88" spans="1:63" x14ac:dyDescent="0.3">
      <c r="A88" s="15">
        <v>0.15326000000000001</v>
      </c>
      <c r="B88" s="5">
        <v>2.0000000000000001E-4</v>
      </c>
      <c r="C88" s="5">
        <v>2.3999999999999998E-3</v>
      </c>
      <c r="E88" s="46">
        <v>4525.71</v>
      </c>
      <c r="F88" s="9">
        <v>2.0400000000000001E-3</v>
      </c>
      <c r="H88" s="13">
        <f t="shared" si="26"/>
        <v>5.9059245726216885</v>
      </c>
      <c r="I88" s="9">
        <f t="shared" si="27"/>
        <v>0.85000000000000009</v>
      </c>
      <c r="J88" s="18"/>
      <c r="K88" s="17"/>
      <c r="P88" s="21"/>
      <c r="Q88" s="11"/>
      <c r="S88" s="46">
        <v>4527.0117391304348</v>
      </c>
      <c r="T88" s="31">
        <v>2.0400000000000001E-3</v>
      </c>
      <c r="V88" s="31">
        <f t="shared" si="14"/>
        <v>5.9076233056641456</v>
      </c>
      <c r="W88" s="31">
        <f t="shared" si="15"/>
        <v>0.85000000000000009</v>
      </c>
      <c r="Y88" s="11"/>
      <c r="Z88" s="46">
        <v>4488.1153846153848</v>
      </c>
      <c r="AA88" s="3">
        <v>2.0400000000000001E-3</v>
      </c>
      <c r="AC88" s="3">
        <f t="shared" si="16"/>
        <v>5.856864654333009</v>
      </c>
      <c r="AD88" s="3">
        <f t="shared" si="17"/>
        <v>0.85000000000000009</v>
      </c>
      <c r="AE88" s="21"/>
      <c r="AF88" s="11"/>
      <c r="AG88" s="37">
        <v>4464.8679999999995</v>
      </c>
      <c r="AH88" s="37">
        <v>2.0400000000000001E-3</v>
      </c>
      <c r="AJ88" s="7">
        <f t="shared" si="18"/>
        <v>5.8265274696594016</v>
      </c>
      <c r="AK88" s="7">
        <f t="shared" si="19"/>
        <v>0.85000000000000009</v>
      </c>
      <c r="AL88" s="21"/>
      <c r="AM88" s="11"/>
      <c r="AN88" s="46">
        <v>4545.3297297297304</v>
      </c>
      <c r="AO88" s="29">
        <v>2.0400000000000001E-3</v>
      </c>
      <c r="AQ88" s="29">
        <f t="shared" si="20"/>
        <v>5.9315277694502555</v>
      </c>
      <c r="AR88" s="29">
        <f t="shared" si="21"/>
        <v>0.85000000000000009</v>
      </c>
      <c r="AT88" s="11"/>
      <c r="AV88" s="26">
        <v>2.0400000000000001E-3</v>
      </c>
      <c r="AX88" s="26">
        <f t="shared" si="22"/>
        <v>0</v>
      </c>
      <c r="AY88" s="26">
        <f t="shared" si="23"/>
        <v>0.85000000000000009</v>
      </c>
      <c r="BA88" s="11"/>
      <c r="BC88" s="46">
        <v>4821.6399999999994</v>
      </c>
      <c r="BD88" s="36">
        <v>2.0400000000000001E-3</v>
      </c>
      <c r="BF88" s="36">
        <f t="shared" si="24"/>
        <v>6.2921049197442249</v>
      </c>
      <c r="BG88" s="36">
        <f t="shared" si="25"/>
        <v>0.85000000000000009</v>
      </c>
      <c r="BI88" s="11"/>
      <c r="BK88" s="11"/>
    </row>
    <row r="89" spans="1:63" x14ac:dyDescent="0.3">
      <c r="A89" s="15">
        <v>0.15326000000000001</v>
      </c>
      <c r="B89" s="5">
        <v>2.0000000000000001E-4</v>
      </c>
      <c r="C89" s="5">
        <v>2.3999999999999998E-3</v>
      </c>
      <c r="E89" s="46">
        <v>4513.8500000000004</v>
      </c>
      <c r="F89" s="9">
        <v>2.0639999999999999E-3</v>
      </c>
      <c r="H89" s="13">
        <f t="shared" si="26"/>
        <v>5.8904476053764849</v>
      </c>
      <c r="I89" s="9">
        <f t="shared" si="27"/>
        <v>0.86</v>
      </c>
      <c r="J89" s="18"/>
      <c r="K89" s="17"/>
      <c r="P89" s="21"/>
      <c r="Q89" s="11"/>
      <c r="S89" s="46">
        <v>4515.4721739130446</v>
      </c>
      <c r="T89" s="31">
        <v>2.0639999999999999E-3</v>
      </c>
      <c r="V89" s="31">
        <f t="shared" si="14"/>
        <v>5.8925644968198414</v>
      </c>
      <c r="W89" s="31">
        <f t="shared" si="15"/>
        <v>0.86</v>
      </c>
      <c r="Y89" s="11"/>
      <c r="Z89" s="46">
        <v>4477.7769230769227</v>
      </c>
      <c r="AA89" s="3">
        <v>2.0639999999999999E-3</v>
      </c>
      <c r="AC89" s="3">
        <f t="shared" si="16"/>
        <v>5.8433732520904638</v>
      </c>
      <c r="AD89" s="3">
        <f t="shared" si="17"/>
        <v>0.86</v>
      </c>
      <c r="AE89" s="21"/>
      <c r="AF89" s="11"/>
      <c r="AG89" s="37">
        <v>4454.6959999999999</v>
      </c>
      <c r="AH89" s="37">
        <v>2.0639999999999999E-3</v>
      </c>
      <c r="AJ89" s="7">
        <f t="shared" si="18"/>
        <v>5.8132532950541567</v>
      </c>
      <c r="AK89" s="7">
        <f t="shared" si="19"/>
        <v>0.86</v>
      </c>
      <c r="AL89" s="21"/>
      <c r="AM89" s="11"/>
      <c r="AN89" s="46">
        <v>4531.2621621621629</v>
      </c>
      <c r="AO89" s="29">
        <v>2.0639999999999999E-3</v>
      </c>
      <c r="AQ89" s="29">
        <f t="shared" si="20"/>
        <v>5.91316998846687</v>
      </c>
      <c r="AR89" s="29">
        <f t="shared" si="21"/>
        <v>0.86</v>
      </c>
      <c r="AT89" s="11"/>
      <c r="AV89" s="26">
        <v>2.0639999999999999E-3</v>
      </c>
      <c r="AX89" s="26">
        <f t="shared" si="22"/>
        <v>0</v>
      </c>
      <c r="AY89" s="26">
        <f t="shared" si="23"/>
        <v>0.86</v>
      </c>
      <c r="BA89" s="11"/>
      <c r="BC89" s="46">
        <v>4811.2047058823537</v>
      </c>
      <c r="BD89" s="36">
        <v>2.0639999999999999E-3</v>
      </c>
      <c r="BF89" s="36">
        <f t="shared" si="24"/>
        <v>6.2784871537026667</v>
      </c>
      <c r="BG89" s="36">
        <f t="shared" si="25"/>
        <v>0.86</v>
      </c>
      <c r="BI89" s="11"/>
      <c r="BK89" s="11"/>
    </row>
    <row r="90" spans="1:63" x14ac:dyDescent="0.3">
      <c r="A90" s="15">
        <v>0.15326000000000001</v>
      </c>
      <c r="B90" s="5">
        <v>2.0000000000000001E-4</v>
      </c>
      <c r="C90" s="5">
        <v>2.3999999999999998E-3</v>
      </c>
      <c r="E90" s="46">
        <v>4502.8900000000003</v>
      </c>
      <c r="F90" s="9">
        <v>2.088E-3</v>
      </c>
      <c r="H90" s="13">
        <f t="shared" si="26"/>
        <v>5.8761451128800735</v>
      </c>
      <c r="I90" s="9">
        <f t="shared" si="27"/>
        <v>0.87000000000000011</v>
      </c>
      <c r="J90" s="18"/>
      <c r="K90" s="17"/>
      <c r="P90" s="21"/>
      <c r="Q90" s="11"/>
      <c r="S90" s="46">
        <v>4504.6256521739124</v>
      </c>
      <c r="T90" s="31">
        <v>2.088E-3</v>
      </c>
      <c r="V90" s="31">
        <f t="shared" si="14"/>
        <v>5.8784100902700152</v>
      </c>
      <c r="W90" s="31">
        <f t="shared" si="15"/>
        <v>0.87000000000000011</v>
      </c>
      <c r="Y90" s="11"/>
      <c r="Z90" s="46">
        <v>4482.0692307692307</v>
      </c>
      <c r="AA90" s="3">
        <v>2.088E-3</v>
      </c>
      <c r="AC90" s="3">
        <f t="shared" si="16"/>
        <v>5.8489745932000927</v>
      </c>
      <c r="AD90" s="3">
        <f t="shared" si="17"/>
        <v>0.87000000000000011</v>
      </c>
      <c r="AE90" s="21"/>
      <c r="AF90" s="11"/>
      <c r="AG90" s="37">
        <v>4453.84</v>
      </c>
      <c r="AH90" s="37">
        <v>2.088E-3</v>
      </c>
      <c r="AJ90" s="7">
        <f t="shared" si="18"/>
        <v>5.8121362390708606</v>
      </c>
      <c r="AK90" s="7">
        <f t="shared" si="19"/>
        <v>0.87000000000000011</v>
      </c>
      <c r="AL90" s="21"/>
      <c r="AM90" s="11"/>
      <c r="AN90" s="46">
        <v>4528.9351351351361</v>
      </c>
      <c r="AO90" s="29">
        <v>2.088E-3</v>
      </c>
      <c r="AQ90" s="29">
        <f t="shared" si="20"/>
        <v>5.9101332834857576</v>
      </c>
      <c r="AR90" s="29">
        <f t="shared" si="21"/>
        <v>0.87000000000000011</v>
      </c>
      <c r="AT90" s="11"/>
      <c r="AV90" s="26">
        <v>2.088E-3</v>
      </c>
      <c r="AX90" s="26">
        <f t="shared" si="22"/>
        <v>0</v>
      </c>
      <c r="AY90" s="26">
        <f t="shared" si="23"/>
        <v>0.87000000000000011</v>
      </c>
      <c r="BA90" s="11"/>
      <c r="BC90" s="46">
        <v>4803.6847058823541</v>
      </c>
      <c r="BD90" s="36">
        <v>2.088E-3</v>
      </c>
      <c r="BF90" s="36">
        <f t="shared" si="24"/>
        <v>6.2686737646905319</v>
      </c>
      <c r="BG90" s="36">
        <f t="shared" si="25"/>
        <v>0.87000000000000011</v>
      </c>
      <c r="BI90" s="11"/>
      <c r="BK90" s="11"/>
    </row>
    <row r="91" spans="1:63" x14ac:dyDescent="0.3">
      <c r="A91" s="15">
        <v>0.15326000000000001</v>
      </c>
      <c r="B91" s="5">
        <v>2.0000000000000001E-4</v>
      </c>
      <c r="C91" s="5">
        <v>2.3999999999999998E-3</v>
      </c>
      <c r="E91" s="46">
        <v>4492.37</v>
      </c>
      <c r="F91" s="9">
        <v>2.1120000000000002E-3</v>
      </c>
      <c r="H91" s="13">
        <f t="shared" si="26"/>
        <v>5.8624168080386267</v>
      </c>
      <c r="I91" s="9">
        <f t="shared" si="27"/>
        <v>0.88000000000000012</v>
      </c>
      <c r="J91" s="18"/>
      <c r="K91" s="17"/>
      <c r="P91" s="21"/>
      <c r="Q91" s="11"/>
      <c r="S91" s="46">
        <v>4494.5956521739135</v>
      </c>
      <c r="T91" s="31">
        <v>2.1120000000000002E-3</v>
      </c>
      <c r="V91" s="31">
        <f t="shared" si="14"/>
        <v>5.8653212216806914</v>
      </c>
      <c r="W91" s="31">
        <f t="shared" si="15"/>
        <v>0.88000000000000012</v>
      </c>
      <c r="Y91" s="11"/>
      <c r="Z91" s="46">
        <v>4468.7769230769227</v>
      </c>
      <c r="AA91" s="3">
        <v>2.1120000000000002E-3</v>
      </c>
      <c r="AC91" s="3">
        <f t="shared" si="16"/>
        <v>5.8316285046025351</v>
      </c>
      <c r="AD91" s="3">
        <f t="shared" si="17"/>
        <v>0.88000000000000012</v>
      </c>
      <c r="AE91" s="21"/>
      <c r="AF91" s="11"/>
      <c r="AG91" s="37">
        <v>4444.8439999999991</v>
      </c>
      <c r="AH91" s="37">
        <v>2.1120000000000002E-3</v>
      </c>
      <c r="AJ91" s="7">
        <f t="shared" si="18"/>
        <v>5.800396711470702</v>
      </c>
      <c r="AK91" s="7">
        <f t="shared" si="19"/>
        <v>0.88000000000000012</v>
      </c>
      <c r="AL91" s="21"/>
      <c r="AM91" s="11"/>
      <c r="AN91" s="46">
        <v>4519.8594594594588</v>
      </c>
      <c r="AO91" s="29">
        <v>2.1120000000000002E-3</v>
      </c>
      <c r="AQ91" s="29">
        <f t="shared" si="20"/>
        <v>5.8982897813642943</v>
      </c>
      <c r="AR91" s="29">
        <f t="shared" si="21"/>
        <v>0.88000000000000012</v>
      </c>
      <c r="AT91" s="11"/>
      <c r="AV91" s="26">
        <v>2.1120000000000002E-3</v>
      </c>
      <c r="AX91" s="26">
        <f t="shared" si="22"/>
        <v>0</v>
      </c>
      <c r="AY91" s="26">
        <f t="shared" si="23"/>
        <v>0.88000000000000012</v>
      </c>
      <c r="BA91" s="11"/>
      <c r="BC91" s="46">
        <v>4796.1729411764718</v>
      </c>
      <c r="BD91" s="36">
        <v>2.1120000000000002E-3</v>
      </c>
      <c r="BF91" s="36">
        <f t="shared" si="24"/>
        <v>6.2588711225061617</v>
      </c>
      <c r="BG91" s="36">
        <f t="shared" si="25"/>
        <v>0.88000000000000012</v>
      </c>
      <c r="BI91" s="11"/>
      <c r="BK91" s="11"/>
    </row>
    <row r="92" spans="1:63" x14ac:dyDescent="0.3">
      <c r="A92" s="15">
        <v>0.15326000000000001</v>
      </c>
      <c r="B92" s="5">
        <v>2.0000000000000001E-4</v>
      </c>
      <c r="C92" s="5">
        <v>2.3999999999999998E-3</v>
      </c>
      <c r="E92" s="46">
        <v>4482.71</v>
      </c>
      <c r="F92" s="9">
        <v>2.1359999999999999E-3</v>
      </c>
      <c r="H92" s="13">
        <f t="shared" si="26"/>
        <v>5.8498107790682505</v>
      </c>
      <c r="I92" s="9">
        <f t="shared" si="27"/>
        <v>0.89</v>
      </c>
      <c r="J92" s="18"/>
      <c r="K92" s="17"/>
      <c r="P92" s="21"/>
      <c r="Q92" s="11"/>
      <c r="S92" s="46">
        <v>4485.78</v>
      </c>
      <c r="T92" s="31">
        <v>2.1359999999999999E-3</v>
      </c>
      <c r="V92" s="31">
        <f t="shared" si="14"/>
        <v>5.8538170429335761</v>
      </c>
      <c r="W92" s="31">
        <f t="shared" si="15"/>
        <v>0.89</v>
      </c>
      <c r="Y92" s="11"/>
      <c r="Z92" s="46">
        <v>4471.1769230769232</v>
      </c>
      <c r="AA92" s="3">
        <v>2.1359999999999999E-3</v>
      </c>
      <c r="AC92" s="3">
        <f t="shared" si="16"/>
        <v>5.8347604372659836</v>
      </c>
      <c r="AD92" s="3">
        <f t="shared" si="17"/>
        <v>0.89</v>
      </c>
      <c r="AE92" s="21"/>
      <c r="AF92" s="11"/>
      <c r="AG92" s="37">
        <v>4449.2</v>
      </c>
      <c r="AH92" s="37">
        <v>2.1359999999999999E-3</v>
      </c>
      <c r="AJ92" s="7">
        <f t="shared" si="18"/>
        <v>5.8060811692548606</v>
      </c>
      <c r="AK92" s="7">
        <f t="shared" si="19"/>
        <v>0.89</v>
      </c>
      <c r="AL92" s="21"/>
      <c r="AM92" s="11"/>
      <c r="AN92" s="46">
        <v>4517.4972972972973</v>
      </c>
      <c r="AO92" s="29">
        <v>2.1359999999999999E-3</v>
      </c>
      <c r="AQ92" s="29">
        <f t="shared" si="20"/>
        <v>5.8952072260176136</v>
      </c>
      <c r="AR92" s="29">
        <f t="shared" si="21"/>
        <v>0.89</v>
      </c>
      <c r="AT92" s="11"/>
      <c r="AV92" s="26">
        <v>2.1359999999999999E-3</v>
      </c>
      <c r="AX92" s="26">
        <f t="shared" si="22"/>
        <v>0</v>
      </c>
      <c r="AY92" s="26">
        <f t="shared" si="23"/>
        <v>0.89</v>
      </c>
      <c r="BA92" s="11"/>
      <c r="BC92" s="46">
        <v>4794.5729411764705</v>
      </c>
      <c r="BD92" s="36">
        <v>2.1359999999999999E-3</v>
      </c>
      <c r="BF92" s="36">
        <f t="shared" si="24"/>
        <v>6.2567831673971952</v>
      </c>
      <c r="BG92" s="36">
        <f t="shared" si="25"/>
        <v>0.89</v>
      </c>
      <c r="BI92" s="11"/>
      <c r="BK92" s="11"/>
    </row>
    <row r="93" spans="1:63" x14ac:dyDescent="0.3">
      <c r="A93" s="15">
        <v>0.15326000000000001</v>
      </c>
      <c r="B93" s="5">
        <v>2.0000000000000001E-4</v>
      </c>
      <c r="C93" s="5">
        <v>2.3999999999999998E-3</v>
      </c>
      <c r="E93" s="46">
        <v>4473.4799999999996</v>
      </c>
      <c r="F93" s="9">
        <v>2.16E-3</v>
      </c>
      <c r="H93" s="13">
        <f t="shared" si="26"/>
        <v>5.8377658880334069</v>
      </c>
      <c r="I93" s="9">
        <f t="shared" si="27"/>
        <v>0.90000000000000013</v>
      </c>
      <c r="J93" s="18"/>
      <c r="K93" s="17"/>
      <c r="P93" s="21"/>
      <c r="Q93" s="11"/>
      <c r="S93" s="46">
        <v>4475.5330434782609</v>
      </c>
      <c r="T93" s="31">
        <v>2.16E-3</v>
      </c>
      <c r="V93" s="31">
        <f t="shared" si="14"/>
        <v>5.8404450521705087</v>
      </c>
      <c r="W93" s="31">
        <f t="shared" si="15"/>
        <v>0.90000000000000013</v>
      </c>
      <c r="Y93" s="11"/>
      <c r="Z93" s="46">
        <v>4469.7230769230773</v>
      </c>
      <c r="AA93" s="3">
        <v>2.16E-3</v>
      </c>
      <c r="AC93" s="3">
        <f t="shared" si="16"/>
        <v>5.8328632088256267</v>
      </c>
      <c r="AD93" s="3">
        <f t="shared" si="17"/>
        <v>0.90000000000000013</v>
      </c>
      <c r="AE93" s="21"/>
      <c r="AF93" s="11"/>
      <c r="AG93" s="37">
        <v>4457.8359999999984</v>
      </c>
      <c r="AH93" s="37">
        <v>2.16E-3</v>
      </c>
      <c r="AJ93" s="7">
        <f t="shared" si="18"/>
        <v>5.8173509069554985</v>
      </c>
      <c r="AK93" s="7">
        <f t="shared" si="19"/>
        <v>0.90000000000000013</v>
      </c>
      <c r="AL93" s="21"/>
      <c r="AM93" s="11"/>
      <c r="AN93" s="46">
        <v>4524.1243243243234</v>
      </c>
      <c r="AO93" s="29">
        <v>2.16E-3</v>
      </c>
      <c r="AQ93" s="29">
        <f t="shared" si="20"/>
        <v>5.9038553103540687</v>
      </c>
      <c r="AR93" s="29">
        <f t="shared" si="21"/>
        <v>0.90000000000000013</v>
      </c>
      <c r="AT93" s="11"/>
      <c r="AV93" s="26">
        <v>2.16E-3</v>
      </c>
      <c r="AX93" s="26">
        <f t="shared" si="22"/>
        <v>0</v>
      </c>
      <c r="AY93" s="26">
        <f t="shared" si="23"/>
        <v>0.90000000000000013</v>
      </c>
      <c r="BA93" s="11"/>
      <c r="BC93" s="46">
        <v>4800.4023529411761</v>
      </c>
      <c r="BD93" s="36">
        <v>2.16E-3</v>
      </c>
      <c r="BF93" s="36">
        <f t="shared" si="24"/>
        <v>6.2643903861949317</v>
      </c>
      <c r="BG93" s="36">
        <f t="shared" si="25"/>
        <v>0.90000000000000013</v>
      </c>
      <c r="BI93" s="11"/>
      <c r="BK93" s="11"/>
    </row>
    <row r="94" spans="1:63" x14ac:dyDescent="0.3">
      <c r="A94" s="15">
        <v>0.15326000000000001</v>
      </c>
      <c r="B94" s="5">
        <v>2.0000000000000001E-4</v>
      </c>
      <c r="C94" s="5">
        <v>2.3999999999999998E-3</v>
      </c>
      <c r="E94" s="46">
        <v>4465.09</v>
      </c>
      <c r="F94" s="9">
        <v>2.1840000000000002E-3</v>
      </c>
      <c r="H94" s="13">
        <f t="shared" si="26"/>
        <v>5.8268171734307712</v>
      </c>
      <c r="I94" s="9">
        <f t="shared" si="27"/>
        <v>0.91000000000000014</v>
      </c>
      <c r="J94" s="18"/>
      <c r="K94" s="17"/>
      <c r="P94" s="21"/>
      <c r="Q94" s="11"/>
      <c r="S94" s="46">
        <v>4467.1856521739128</v>
      </c>
      <c r="T94" s="31">
        <v>2.1840000000000002E-3</v>
      </c>
      <c r="V94" s="31">
        <f t="shared" si="14"/>
        <v>5.8295519407202301</v>
      </c>
      <c r="W94" s="31">
        <f t="shared" si="15"/>
        <v>0.91000000000000014</v>
      </c>
      <c r="Y94" s="11"/>
      <c r="Z94" s="46">
        <v>4440.1000000000004</v>
      </c>
      <c r="AA94" s="3">
        <v>2.1840000000000002E-3</v>
      </c>
      <c r="AC94" s="3">
        <f t="shared" si="16"/>
        <v>5.7942059245726227</v>
      </c>
      <c r="AD94" s="3">
        <f t="shared" si="17"/>
        <v>0.91000000000000014</v>
      </c>
      <c r="AE94" s="21"/>
      <c r="AF94" s="11"/>
      <c r="AG94" s="37">
        <v>4441.3520000000008</v>
      </c>
      <c r="AH94" s="37">
        <v>2.1840000000000002E-3</v>
      </c>
      <c r="AJ94" s="7">
        <f t="shared" si="18"/>
        <v>5.7958397494453884</v>
      </c>
      <c r="AK94" s="7">
        <f t="shared" si="19"/>
        <v>0.91000000000000014</v>
      </c>
      <c r="AL94" s="21"/>
      <c r="AM94" s="11"/>
      <c r="AN94" s="46">
        <v>4515.8027027027028</v>
      </c>
      <c r="AO94" s="29">
        <v>2.1840000000000002E-3</v>
      </c>
      <c r="AQ94" s="29">
        <f t="shared" si="20"/>
        <v>5.8929958276167334</v>
      </c>
      <c r="AR94" s="29">
        <f t="shared" si="21"/>
        <v>0.91000000000000014</v>
      </c>
      <c r="AT94" s="11"/>
      <c r="AV94" s="26">
        <v>2.1840000000000002E-3</v>
      </c>
      <c r="AX94" s="26">
        <f t="shared" si="22"/>
        <v>0</v>
      </c>
      <c r="AY94" s="26">
        <f t="shared" si="23"/>
        <v>0.91000000000000014</v>
      </c>
      <c r="BA94" s="11"/>
      <c r="BC94" s="46">
        <v>4800.9117647058838</v>
      </c>
      <c r="BD94" s="36">
        <v>2.1840000000000002E-3</v>
      </c>
      <c r="BF94" s="36">
        <f t="shared" si="24"/>
        <v>6.2650551542553616</v>
      </c>
      <c r="BG94" s="36">
        <f t="shared" si="25"/>
        <v>0.91000000000000014</v>
      </c>
      <c r="BI94" s="11"/>
      <c r="BK94" s="11"/>
    </row>
    <row r="95" spans="1:63" x14ac:dyDescent="0.3">
      <c r="A95" s="15">
        <v>0.15326000000000001</v>
      </c>
      <c r="B95" s="5">
        <v>2.0000000000000001E-4</v>
      </c>
      <c r="C95" s="5">
        <v>2.3999999999999998E-3</v>
      </c>
      <c r="E95" s="46">
        <v>4457.3100000000004</v>
      </c>
      <c r="F95" s="9">
        <v>2.2079999999999999E-3</v>
      </c>
      <c r="H95" s="13">
        <f t="shared" si="26"/>
        <v>5.8166644917134285</v>
      </c>
      <c r="I95" s="9">
        <f t="shared" si="27"/>
        <v>0.92</v>
      </c>
      <c r="J95" s="18"/>
      <c r="K95" s="17"/>
      <c r="P95" s="21"/>
      <c r="Q95" s="11"/>
      <c r="S95" s="46">
        <v>4459.6256521739133</v>
      </c>
      <c r="T95" s="31">
        <v>2.2079999999999999E-3</v>
      </c>
      <c r="V95" s="31">
        <f t="shared" si="14"/>
        <v>5.8196863528303711</v>
      </c>
      <c r="W95" s="31">
        <f t="shared" si="15"/>
        <v>0.92</v>
      </c>
      <c r="Y95" s="11"/>
      <c r="Z95" s="46">
        <v>4433.1692307692301</v>
      </c>
      <c r="AA95" s="3">
        <v>2.2079999999999999E-3</v>
      </c>
      <c r="AC95" s="3">
        <f t="shared" si="16"/>
        <v>5.7851614651823438</v>
      </c>
      <c r="AD95" s="3">
        <f t="shared" si="17"/>
        <v>0.92</v>
      </c>
      <c r="AE95" s="21"/>
      <c r="AF95" s="11"/>
      <c r="AG95" s="37">
        <v>4419.4639999999999</v>
      </c>
      <c r="AH95" s="37">
        <v>2.2079999999999999E-3</v>
      </c>
      <c r="AJ95" s="7">
        <f t="shared" si="18"/>
        <v>5.7672765235547434</v>
      </c>
      <c r="AK95" s="7">
        <f t="shared" si="19"/>
        <v>0.92</v>
      </c>
      <c r="AL95" s="21"/>
      <c r="AM95" s="11"/>
      <c r="AN95" s="46">
        <v>4497.2783783783771</v>
      </c>
      <c r="AO95" s="29">
        <v>2.2079999999999999E-3</v>
      </c>
      <c r="AQ95" s="29">
        <f t="shared" si="20"/>
        <v>5.8688221041085438</v>
      </c>
      <c r="AR95" s="29">
        <f t="shared" si="21"/>
        <v>0.92</v>
      </c>
      <c r="AT95" s="11"/>
      <c r="AV95" s="26">
        <v>2.2079999999999999E-3</v>
      </c>
      <c r="AX95" s="26">
        <f t="shared" si="22"/>
        <v>0</v>
      </c>
      <c r="AY95" s="26">
        <f t="shared" si="23"/>
        <v>0.92</v>
      </c>
      <c r="BA95" s="11"/>
      <c r="BC95" s="46">
        <v>4791.0094117647068</v>
      </c>
      <c r="BD95" s="36">
        <v>2.2079999999999999E-3</v>
      </c>
      <c r="BF95" s="36">
        <f t="shared" si="24"/>
        <v>6.2521328614964196</v>
      </c>
      <c r="BG95" s="36">
        <f t="shared" si="25"/>
        <v>0.92</v>
      </c>
      <c r="BI95" s="11"/>
      <c r="BK95" s="11"/>
    </row>
    <row r="96" spans="1:63" x14ac:dyDescent="0.3">
      <c r="A96" s="15">
        <v>0.15326000000000001</v>
      </c>
      <c r="B96" s="5">
        <v>2.0000000000000001E-4</v>
      </c>
      <c r="C96" s="5">
        <v>2.3999999999999998E-3</v>
      </c>
      <c r="E96" s="46">
        <v>4450.58</v>
      </c>
      <c r="F96" s="9">
        <v>2.232E-3</v>
      </c>
      <c r="H96" s="13">
        <f t="shared" si="26"/>
        <v>5.8078820305363434</v>
      </c>
      <c r="I96" s="9">
        <f t="shared" si="27"/>
        <v>0.93</v>
      </c>
      <c r="J96" s="18"/>
      <c r="K96" s="17"/>
      <c r="P96" s="21"/>
      <c r="Q96" s="11"/>
      <c r="S96" s="46">
        <v>4452.8569565217404</v>
      </c>
      <c r="T96" s="31">
        <v>2.232E-3</v>
      </c>
      <c r="V96" s="31">
        <f t="shared" si="14"/>
        <v>5.8108533949128809</v>
      </c>
      <c r="W96" s="31">
        <f t="shared" si="15"/>
        <v>0.93</v>
      </c>
      <c r="Y96" s="11"/>
      <c r="Z96" s="46">
        <v>4425.2461538461539</v>
      </c>
      <c r="AA96" s="3">
        <v>2.232E-3</v>
      </c>
      <c r="AC96" s="3">
        <f t="shared" si="16"/>
        <v>5.7748220720946808</v>
      </c>
      <c r="AD96" s="3">
        <f t="shared" si="17"/>
        <v>0.93</v>
      </c>
      <c r="AE96" s="21"/>
      <c r="AF96" s="11"/>
      <c r="AG96" s="37">
        <v>4419.9960000000001</v>
      </c>
      <c r="AH96" s="37">
        <v>2.232E-3</v>
      </c>
      <c r="AJ96" s="7">
        <f t="shared" si="18"/>
        <v>5.7679707686284747</v>
      </c>
      <c r="AK96" s="7">
        <f t="shared" si="19"/>
        <v>0.93</v>
      </c>
      <c r="AL96" s="21"/>
      <c r="AM96" s="11"/>
      <c r="AN96" s="46">
        <v>4500.7621621621602</v>
      </c>
      <c r="AO96" s="29">
        <v>2.232E-3</v>
      </c>
      <c r="AQ96" s="29">
        <f t="shared" si="20"/>
        <v>5.873368344202218</v>
      </c>
      <c r="AR96" s="29">
        <f t="shared" si="21"/>
        <v>0.93</v>
      </c>
      <c r="AT96" s="11"/>
      <c r="AV96" s="26">
        <v>2.232E-3</v>
      </c>
      <c r="AX96" s="26">
        <f t="shared" si="22"/>
        <v>0</v>
      </c>
      <c r="AY96" s="26">
        <f t="shared" si="23"/>
        <v>0.93</v>
      </c>
      <c r="BA96" s="11"/>
      <c r="BC96" s="46">
        <v>4793.7611764705871</v>
      </c>
      <c r="BD96" s="36">
        <v>2.232E-3</v>
      </c>
      <c r="BF96" s="36">
        <f t="shared" si="24"/>
        <v>6.2557238372316153</v>
      </c>
      <c r="BG96" s="36">
        <f t="shared" si="25"/>
        <v>0.93</v>
      </c>
      <c r="BI96" s="11"/>
      <c r="BK96" s="11"/>
    </row>
    <row r="97" spans="1:63" x14ac:dyDescent="0.3">
      <c r="A97" s="15">
        <v>0.15326000000000001</v>
      </c>
      <c r="B97" s="5">
        <v>2.0000000000000001E-4</v>
      </c>
      <c r="C97" s="5">
        <v>2.3999999999999998E-3</v>
      </c>
      <c r="E97" s="46">
        <v>4444.26</v>
      </c>
      <c r="F97" s="9">
        <v>2.2560000000000002E-3</v>
      </c>
      <c r="H97" s="13">
        <f t="shared" si="26"/>
        <v>5.7996346078559311</v>
      </c>
      <c r="I97" s="9">
        <f t="shared" si="27"/>
        <v>0.94000000000000017</v>
      </c>
      <c r="J97" s="18"/>
      <c r="K97" s="17"/>
      <c r="P97" s="21"/>
      <c r="Q97" s="11"/>
      <c r="S97" s="46">
        <v>4447.0230434782616</v>
      </c>
      <c r="T97" s="31">
        <v>2.2560000000000002E-3</v>
      </c>
      <c r="V97" s="31">
        <f t="shared" si="14"/>
        <v>5.8032403020726369</v>
      </c>
      <c r="W97" s="31">
        <f t="shared" si="15"/>
        <v>0.94000000000000017</v>
      </c>
      <c r="Y97" s="11"/>
      <c r="Z97" s="46">
        <v>4418.3461538461543</v>
      </c>
      <c r="AA97" s="3">
        <v>2.2560000000000002E-3</v>
      </c>
      <c r="AC97" s="3">
        <f t="shared" si="16"/>
        <v>5.7658177656872693</v>
      </c>
      <c r="AD97" s="3">
        <f t="shared" si="17"/>
        <v>0.94000000000000017</v>
      </c>
      <c r="AE97" s="21"/>
      <c r="AF97" s="11"/>
      <c r="AG97" s="37">
        <v>4420.1799999999994</v>
      </c>
      <c r="AH97" s="37">
        <v>2.2560000000000002E-3</v>
      </c>
      <c r="AJ97" s="7">
        <f t="shared" si="18"/>
        <v>5.7682108834660051</v>
      </c>
      <c r="AK97" s="7">
        <f t="shared" si="19"/>
        <v>0.94000000000000017</v>
      </c>
      <c r="AL97" s="21"/>
      <c r="AM97" s="11"/>
      <c r="AN97" s="46">
        <v>4501.0216216216222</v>
      </c>
      <c r="AO97" s="29">
        <v>2.2560000000000002E-3</v>
      </c>
      <c r="AQ97" s="29">
        <f t="shared" si="20"/>
        <v>5.8737069315171899</v>
      </c>
      <c r="AR97" s="29">
        <f t="shared" si="21"/>
        <v>0.94000000000000017</v>
      </c>
      <c r="AT97" s="11"/>
      <c r="AV97" s="26">
        <v>2.2560000000000002E-3</v>
      </c>
      <c r="AX97" s="26">
        <f t="shared" si="22"/>
        <v>0</v>
      </c>
      <c r="AY97" s="26">
        <f t="shared" si="23"/>
        <v>0.94000000000000017</v>
      </c>
      <c r="BA97" s="11"/>
      <c r="BC97" s="46">
        <v>4797.5458823529416</v>
      </c>
      <c r="BD97" s="36">
        <v>2.2560000000000002E-3</v>
      </c>
      <c r="BF97" s="36">
        <f t="shared" si="24"/>
        <v>6.2606627722209858</v>
      </c>
      <c r="BG97" s="36">
        <f t="shared" si="25"/>
        <v>0.94000000000000017</v>
      </c>
      <c r="BI97" s="11"/>
      <c r="BK97" s="11"/>
    </row>
    <row r="98" spans="1:63" x14ac:dyDescent="0.3">
      <c r="A98" s="15">
        <v>0.15326000000000001</v>
      </c>
      <c r="B98" s="5">
        <v>2.0000000000000001E-4</v>
      </c>
      <c r="C98" s="5">
        <v>2.3999999999999998E-3</v>
      </c>
      <c r="E98" s="46">
        <v>4439.13</v>
      </c>
      <c r="F98" s="9">
        <v>2.2799999999999999E-3</v>
      </c>
      <c r="H98" s="13">
        <f t="shared" si="26"/>
        <v>5.7929401017878117</v>
      </c>
      <c r="I98" s="9">
        <f t="shared" si="27"/>
        <v>0.95000000000000007</v>
      </c>
      <c r="J98" s="18"/>
      <c r="K98" s="17"/>
      <c r="P98" s="21"/>
      <c r="Q98" s="11"/>
      <c r="S98" s="46">
        <v>4443.4152173913053</v>
      </c>
      <c r="T98" s="31">
        <v>2.2799999999999999E-3</v>
      </c>
      <c r="V98" s="31">
        <f t="shared" si="14"/>
        <v>5.7985321902535629</v>
      </c>
      <c r="W98" s="31">
        <f t="shared" si="15"/>
        <v>0.95000000000000007</v>
      </c>
      <c r="Y98" s="11"/>
      <c r="Z98" s="46">
        <v>4417.0538461538463</v>
      </c>
      <c r="AA98" s="3">
        <v>2.2799999999999999E-3</v>
      </c>
      <c r="AC98" s="3">
        <f t="shared" si="16"/>
        <v>5.7641313404069505</v>
      </c>
      <c r="AD98" s="3">
        <f t="shared" si="17"/>
        <v>0.95000000000000007</v>
      </c>
      <c r="AE98" s="21"/>
      <c r="AF98" s="11"/>
      <c r="AG98" s="37">
        <v>4402.7160000000003</v>
      </c>
      <c r="AH98" s="37">
        <v>2.2799999999999999E-3</v>
      </c>
      <c r="AJ98" s="7">
        <f t="shared" si="18"/>
        <v>5.7454208534516509</v>
      </c>
      <c r="AK98" s="7">
        <f t="shared" si="19"/>
        <v>0.95000000000000007</v>
      </c>
      <c r="AL98" s="21"/>
      <c r="AM98" s="11"/>
      <c r="AN98" s="46">
        <v>4488.7891891891895</v>
      </c>
      <c r="AO98" s="29">
        <v>2.2799999999999999E-3</v>
      </c>
      <c r="AQ98" s="29">
        <f t="shared" si="20"/>
        <v>5.8577439503969586</v>
      </c>
      <c r="AR98" s="29">
        <f t="shared" si="21"/>
        <v>0.95000000000000007</v>
      </c>
      <c r="AT98" s="11"/>
      <c r="AV98" s="26">
        <v>2.2799999999999999E-3</v>
      </c>
      <c r="AX98" s="26">
        <f t="shared" si="22"/>
        <v>0</v>
      </c>
      <c r="AY98" s="26">
        <f t="shared" si="23"/>
        <v>0.95000000000000007</v>
      </c>
      <c r="BA98" s="11"/>
      <c r="BC98" s="46">
        <v>4798.9529411764715</v>
      </c>
      <c r="BD98" s="36">
        <v>2.2799999999999999E-3</v>
      </c>
      <c r="BF98" s="36">
        <f t="shared" si="24"/>
        <v>6.2624989445079891</v>
      </c>
      <c r="BG98" s="36">
        <f t="shared" si="25"/>
        <v>0.95000000000000007</v>
      </c>
      <c r="BI98" s="11"/>
      <c r="BK98" s="11"/>
    </row>
    <row r="99" spans="1:63" x14ac:dyDescent="0.3">
      <c r="A99" s="15">
        <v>0.15326000000000001</v>
      </c>
      <c r="B99" s="5">
        <v>2.0000000000000001E-4</v>
      </c>
      <c r="C99" s="5">
        <v>2.3999999999999998E-3</v>
      </c>
      <c r="E99" s="46">
        <v>4434.3900000000003</v>
      </c>
      <c r="F99" s="9">
        <v>2.3040000000000001E-3</v>
      </c>
      <c r="H99" s="13">
        <f t="shared" si="26"/>
        <v>5.7867545347775025</v>
      </c>
      <c r="I99" s="9">
        <f t="shared" si="27"/>
        <v>0.96000000000000008</v>
      </c>
      <c r="J99" s="18"/>
      <c r="K99" s="17"/>
      <c r="P99" s="21"/>
      <c r="Q99" s="11"/>
      <c r="S99" s="46">
        <v>4436.5313043478263</v>
      </c>
      <c r="T99" s="31">
        <v>2.3040000000000001E-3</v>
      </c>
      <c r="V99" s="31">
        <f t="shared" si="14"/>
        <v>5.7895488768730603</v>
      </c>
      <c r="W99" s="31">
        <f t="shared" si="15"/>
        <v>0.96000000000000008</v>
      </c>
      <c r="Y99" s="11"/>
      <c r="Z99" s="46">
        <v>4418.6384615384604</v>
      </c>
      <c r="AA99" s="3">
        <v>2.3040000000000001E-3</v>
      </c>
      <c r="AC99" s="3">
        <f t="shared" si="16"/>
        <v>5.7661992190244815</v>
      </c>
      <c r="AD99" s="3">
        <f t="shared" si="17"/>
        <v>0.96000000000000008</v>
      </c>
      <c r="AE99" s="21"/>
      <c r="AF99" s="11"/>
      <c r="AG99" s="37">
        <v>4401.2999999999993</v>
      </c>
      <c r="AH99" s="37">
        <v>2.3040000000000001E-3</v>
      </c>
      <c r="AJ99" s="7">
        <f t="shared" si="18"/>
        <v>5.7435730131802156</v>
      </c>
      <c r="AK99" s="7">
        <f t="shared" si="19"/>
        <v>0.96000000000000008</v>
      </c>
      <c r="AL99" s="21"/>
      <c r="AM99" s="11"/>
      <c r="AN99" s="46">
        <v>4485.6567567567554</v>
      </c>
      <c r="AO99" s="29">
        <v>2.3040000000000001E-3</v>
      </c>
      <c r="AQ99" s="29">
        <f t="shared" si="20"/>
        <v>5.8536562139589661</v>
      </c>
      <c r="AR99" s="29">
        <f t="shared" si="21"/>
        <v>0.96000000000000008</v>
      </c>
      <c r="AT99" s="11"/>
      <c r="AV99" s="26">
        <v>2.3040000000000001E-3</v>
      </c>
      <c r="AX99" s="26">
        <f t="shared" si="22"/>
        <v>0</v>
      </c>
      <c r="AY99" s="26">
        <f t="shared" si="23"/>
        <v>0.96000000000000008</v>
      </c>
      <c r="BA99" s="11"/>
      <c r="BC99" s="46">
        <v>4802.6376470588239</v>
      </c>
      <c r="BD99" s="36">
        <v>2.3040000000000001E-3</v>
      </c>
      <c r="BF99" s="36">
        <f t="shared" si="24"/>
        <v>6.267307382303045</v>
      </c>
      <c r="BG99" s="36">
        <f t="shared" si="25"/>
        <v>0.96000000000000008</v>
      </c>
      <c r="BI99" s="11"/>
      <c r="BK99" s="11"/>
    </row>
    <row r="100" spans="1:63" x14ac:dyDescent="0.3">
      <c r="A100" s="15">
        <v>0.15326000000000001</v>
      </c>
      <c r="B100" s="5">
        <v>2.0000000000000001E-4</v>
      </c>
      <c r="C100" s="5">
        <v>2.3999999999999998E-3</v>
      </c>
      <c r="E100" s="46">
        <v>4430.8599999999997</v>
      </c>
      <c r="F100" s="9">
        <v>2.3280000000000002E-3</v>
      </c>
      <c r="H100" s="13">
        <f t="shared" si="26"/>
        <v>5.7821479838183469</v>
      </c>
      <c r="I100" s="9">
        <f t="shared" si="27"/>
        <v>0.9700000000000002</v>
      </c>
      <c r="J100" s="18"/>
      <c r="K100" s="17"/>
      <c r="P100" s="21"/>
      <c r="Q100" s="11"/>
      <c r="S100" s="46">
        <v>4432.7839130434786</v>
      </c>
      <c r="T100" s="31">
        <v>2.3280000000000002E-3</v>
      </c>
      <c r="V100" s="31">
        <f t="shared" si="14"/>
        <v>5.7846586363610575</v>
      </c>
      <c r="W100" s="31">
        <f t="shared" si="15"/>
        <v>0.9700000000000002</v>
      </c>
      <c r="Y100" s="11"/>
      <c r="Z100" s="46">
        <v>4410.7692307692305</v>
      </c>
      <c r="AA100" s="3">
        <v>2.3280000000000002E-3</v>
      </c>
      <c r="AC100" s="3">
        <f t="shared" si="16"/>
        <v>5.7559300936568327</v>
      </c>
      <c r="AD100" s="3">
        <f t="shared" si="17"/>
        <v>0.9700000000000002</v>
      </c>
      <c r="AE100" s="21"/>
      <c r="AF100" s="11"/>
      <c r="AG100" s="37">
        <v>4397.8040000000001</v>
      </c>
      <c r="AH100" s="37">
        <v>2.3280000000000002E-3</v>
      </c>
      <c r="AJ100" s="7">
        <f t="shared" si="18"/>
        <v>5.7390108312671275</v>
      </c>
      <c r="AK100" s="7">
        <f t="shared" si="19"/>
        <v>0.9700000000000002</v>
      </c>
      <c r="AL100" s="21"/>
      <c r="AM100" s="11"/>
      <c r="AN100" s="46">
        <v>4489.0351351351346</v>
      </c>
      <c r="AO100" s="29">
        <v>2.3280000000000002E-3</v>
      </c>
      <c r="AQ100" s="29">
        <f t="shared" si="20"/>
        <v>5.8580649029559373</v>
      </c>
      <c r="AR100" s="29">
        <f t="shared" si="21"/>
        <v>0.9700000000000002</v>
      </c>
      <c r="AT100" s="11"/>
      <c r="AV100" s="26">
        <v>2.3280000000000002E-3</v>
      </c>
      <c r="AX100" s="26">
        <f t="shared" si="22"/>
        <v>0</v>
      </c>
      <c r="AY100" s="26">
        <f t="shared" si="23"/>
        <v>0.9700000000000002</v>
      </c>
      <c r="BA100" s="11"/>
      <c r="BC100" s="46">
        <v>4798.6023529411777</v>
      </c>
      <c r="BD100" s="36">
        <v>2.3280000000000002E-3</v>
      </c>
      <c r="BF100" s="36">
        <f t="shared" si="24"/>
        <v>6.2620414366973485</v>
      </c>
      <c r="BG100" s="36">
        <f t="shared" si="25"/>
        <v>0.9700000000000002</v>
      </c>
      <c r="BI100" s="11"/>
      <c r="BK100" s="11"/>
    </row>
    <row r="101" spans="1:63" x14ac:dyDescent="0.3">
      <c r="A101" s="15">
        <v>0.15326000000000001</v>
      </c>
      <c r="B101" s="5">
        <v>2.0000000000000001E-4</v>
      </c>
      <c r="C101" s="5">
        <v>2.3999999999999998E-3</v>
      </c>
      <c r="E101" s="46">
        <v>4428.1099999999997</v>
      </c>
      <c r="F101" s="9">
        <v>2.3519999999999999E-3</v>
      </c>
      <c r="H101" s="13">
        <f t="shared" si="26"/>
        <v>5.7785593109748135</v>
      </c>
      <c r="I101" s="9">
        <f t="shared" si="27"/>
        <v>0.98000000000000009</v>
      </c>
      <c r="J101" s="18"/>
      <c r="K101" s="17"/>
      <c r="P101" s="21"/>
      <c r="Q101" s="11"/>
      <c r="S101" s="46">
        <v>4429.9399999999996</v>
      </c>
      <c r="T101" s="31">
        <v>2.3519999999999999E-3</v>
      </c>
      <c r="V101" s="31">
        <f t="shared" si="14"/>
        <v>5.7809474096306923</v>
      </c>
      <c r="W101" s="31">
        <f t="shared" si="15"/>
        <v>0.98000000000000009</v>
      </c>
      <c r="Y101" s="11"/>
      <c r="Z101" s="46">
        <v>4411.3692307692318</v>
      </c>
      <c r="AA101" s="3">
        <v>2.3519999999999999E-3</v>
      </c>
      <c r="AC101" s="3">
        <f t="shared" si="16"/>
        <v>5.7567130768226962</v>
      </c>
      <c r="AD101" s="3">
        <f t="shared" si="17"/>
        <v>0.98000000000000009</v>
      </c>
      <c r="AE101" s="21"/>
      <c r="AF101" s="11"/>
      <c r="AG101" s="37">
        <v>4400.9880000000003</v>
      </c>
      <c r="AH101" s="37">
        <v>2.3519999999999999E-3</v>
      </c>
      <c r="AJ101" s="7">
        <f t="shared" si="18"/>
        <v>5.7431658619339689</v>
      </c>
      <c r="AK101" s="7">
        <f t="shared" si="19"/>
        <v>0.98000000000000009</v>
      </c>
      <c r="AL101" s="21"/>
      <c r="AM101" s="11"/>
      <c r="AN101" s="46">
        <v>4495.8270270270277</v>
      </c>
      <c r="AO101" s="29">
        <v>2.3519999999999999E-3</v>
      </c>
      <c r="AQ101" s="29">
        <f t="shared" si="20"/>
        <v>5.866928131315448</v>
      </c>
      <c r="AR101" s="29">
        <f t="shared" si="21"/>
        <v>0.98000000000000009</v>
      </c>
      <c r="AT101" s="11"/>
      <c r="AV101" s="26">
        <v>2.3519999999999999E-3</v>
      </c>
      <c r="AX101" s="26">
        <f t="shared" si="22"/>
        <v>0</v>
      </c>
      <c r="AY101" s="26">
        <f t="shared" si="23"/>
        <v>0.98000000000000009</v>
      </c>
      <c r="BA101" s="11"/>
      <c r="BC101" s="46">
        <v>4805.0764705882339</v>
      </c>
      <c r="BD101" s="36">
        <v>2.3519999999999999E-3</v>
      </c>
      <c r="BF101" s="36">
        <f t="shared" si="24"/>
        <v>6.2704899785831056</v>
      </c>
      <c r="BG101" s="36">
        <f t="shared" si="25"/>
        <v>0.98000000000000009</v>
      </c>
      <c r="BI101" s="11"/>
      <c r="BK101" s="11"/>
    </row>
    <row r="102" spans="1:63" x14ac:dyDescent="0.3">
      <c r="A102" s="15">
        <v>0.15326000000000001</v>
      </c>
      <c r="B102" s="5">
        <v>2.0000000000000001E-4</v>
      </c>
      <c r="C102" s="5">
        <v>2.3999999999999998E-3</v>
      </c>
      <c r="E102" s="46">
        <v>4426.34</v>
      </c>
      <c r="F102" s="9">
        <v>2.3760000000000001E-3</v>
      </c>
      <c r="H102" s="13">
        <f t="shared" si="26"/>
        <v>5.7762495106355214</v>
      </c>
      <c r="I102" s="9">
        <f t="shared" si="27"/>
        <v>0.9900000000000001</v>
      </c>
      <c r="J102" s="18"/>
      <c r="K102" s="17"/>
      <c r="P102" s="21"/>
      <c r="Q102" s="11"/>
      <c r="S102" s="46">
        <v>4428.0517391304338</v>
      </c>
      <c r="T102" s="31">
        <v>2.3760000000000001E-3</v>
      </c>
      <c r="V102" s="31">
        <f t="shared" si="14"/>
        <v>5.7784832821746495</v>
      </c>
      <c r="W102" s="31">
        <f t="shared" si="15"/>
        <v>0.9900000000000001</v>
      </c>
      <c r="Y102" s="11"/>
      <c r="Z102" s="46">
        <v>4416.2</v>
      </c>
      <c r="AA102" s="3">
        <v>2.3760000000000001E-3</v>
      </c>
      <c r="AC102" s="3">
        <f t="shared" si="16"/>
        <v>5.7630170951324544</v>
      </c>
      <c r="AD102" s="3">
        <f t="shared" si="17"/>
        <v>0.9900000000000001</v>
      </c>
      <c r="AE102" s="21"/>
      <c r="AF102" s="11"/>
      <c r="AG102" s="37">
        <v>4405.3719999999994</v>
      </c>
      <c r="AH102" s="37">
        <v>2.3760000000000001E-3</v>
      </c>
      <c r="AJ102" s="7">
        <f t="shared" si="18"/>
        <v>5.7488868589325319</v>
      </c>
      <c r="AK102" s="7">
        <f t="shared" si="19"/>
        <v>0.9900000000000001</v>
      </c>
      <c r="AL102" s="21"/>
      <c r="AM102" s="11"/>
      <c r="AN102" s="46">
        <v>4496.6918918918909</v>
      </c>
      <c r="AO102" s="29">
        <v>2.3760000000000001E-3</v>
      </c>
      <c r="AQ102" s="29">
        <f t="shared" si="20"/>
        <v>5.86805675569867</v>
      </c>
      <c r="AR102" s="29">
        <f t="shared" si="21"/>
        <v>0.9900000000000001</v>
      </c>
      <c r="AT102" s="11"/>
      <c r="AV102" s="26">
        <v>2.3760000000000001E-3</v>
      </c>
      <c r="AX102" s="26">
        <f t="shared" si="22"/>
        <v>0</v>
      </c>
      <c r="AY102" s="26">
        <f t="shared" si="23"/>
        <v>0.9900000000000001</v>
      </c>
      <c r="BA102" s="11"/>
      <c r="BC102" s="46">
        <v>4808.6035294117628</v>
      </c>
      <c r="BD102" s="36">
        <v>2.3760000000000001E-3</v>
      </c>
      <c r="BF102" s="36">
        <f t="shared" si="24"/>
        <v>6.2750926913894851</v>
      </c>
      <c r="BG102" s="36">
        <f t="shared" si="25"/>
        <v>0.9900000000000001</v>
      </c>
      <c r="BI102" s="11"/>
      <c r="BK102" s="11"/>
    </row>
    <row r="103" spans="1:63" x14ac:dyDescent="0.3">
      <c r="A103" s="15">
        <v>0.15326000000000001</v>
      </c>
      <c r="B103" s="5">
        <v>2.0000000000000001E-4</v>
      </c>
      <c r="C103" s="5">
        <v>2.3999999999999998E-3</v>
      </c>
      <c r="E103" s="46">
        <v>4425.3599999999997</v>
      </c>
      <c r="F103" s="9">
        <v>2.3999999999999998E-3</v>
      </c>
      <c r="H103" s="13">
        <f t="shared" si="26"/>
        <v>5.77497063813128</v>
      </c>
      <c r="I103" s="9">
        <f t="shared" si="27"/>
        <v>1</v>
      </c>
      <c r="J103" s="18"/>
      <c r="K103" s="17"/>
      <c r="P103" s="21"/>
      <c r="Q103" s="11"/>
      <c r="S103" s="46">
        <v>4426.7830434782591</v>
      </c>
      <c r="T103" s="31">
        <v>2.3999999999999998E-3</v>
      </c>
      <c r="V103" s="31">
        <f t="shared" si="14"/>
        <v>5.7768276699442236</v>
      </c>
      <c r="W103" s="31">
        <f t="shared" si="15"/>
        <v>1</v>
      </c>
      <c r="Y103" s="11"/>
      <c r="Z103" s="46">
        <v>4416.6538461538466</v>
      </c>
      <c r="AA103" s="3">
        <v>2.3999999999999998E-3</v>
      </c>
      <c r="AC103" s="3">
        <f t="shared" si="16"/>
        <v>5.76360935162971</v>
      </c>
      <c r="AD103" s="3">
        <f t="shared" si="17"/>
        <v>1</v>
      </c>
      <c r="AE103" s="21"/>
      <c r="AF103" s="11"/>
      <c r="AG103" s="37">
        <v>4404.9280000000008</v>
      </c>
      <c r="AH103" s="37">
        <v>2.3999999999999998E-3</v>
      </c>
      <c r="AJ103" s="7">
        <f t="shared" si="18"/>
        <v>5.7483074513897954</v>
      </c>
      <c r="AK103" s="7">
        <f t="shared" si="19"/>
        <v>1</v>
      </c>
      <c r="AL103" s="21"/>
      <c r="AM103" s="11"/>
      <c r="AN103" s="46">
        <v>4492.7918918918922</v>
      </c>
      <c r="AO103" s="29">
        <v>2.3999999999999998E-3</v>
      </c>
      <c r="AQ103" s="29">
        <f t="shared" si="20"/>
        <v>5.8629673651205696</v>
      </c>
      <c r="AR103" s="29">
        <f t="shared" si="21"/>
        <v>1</v>
      </c>
      <c r="AT103" s="11"/>
      <c r="AV103" s="26">
        <v>2.3999999999999998E-3</v>
      </c>
      <c r="AX103" s="26">
        <f t="shared" si="22"/>
        <v>0</v>
      </c>
      <c r="AY103" s="26">
        <f t="shared" si="23"/>
        <v>1</v>
      </c>
      <c r="BA103" s="11"/>
      <c r="BC103" s="46">
        <v>4807.8258823529422</v>
      </c>
      <c r="BD103" s="36">
        <v>2.3999999999999998E-3</v>
      </c>
      <c r="BF103" s="36">
        <f t="shared" si="24"/>
        <v>6.274077883796088</v>
      </c>
      <c r="BG103" s="36">
        <f t="shared" si="25"/>
        <v>1</v>
      </c>
      <c r="BI103" s="11"/>
      <c r="BK103" s="11"/>
    </row>
    <row r="104" spans="1:63" x14ac:dyDescent="0.3">
      <c r="Q104" s="21"/>
      <c r="Y104" s="21"/>
    </row>
    <row r="107" spans="1:63" x14ac:dyDescent="0.3">
      <c r="C107" s="46" t="s">
        <v>9</v>
      </c>
      <c r="F107" s="46">
        <f>0.3/1000</f>
        <v>2.9999999999999997E-4</v>
      </c>
    </row>
    <row r="108" spans="1:63" x14ac:dyDescent="0.3">
      <c r="C108" s="46" t="s">
        <v>10</v>
      </c>
      <c r="F108" s="46">
        <f>0.15/1000</f>
        <v>1.4999999999999999E-4</v>
      </c>
    </row>
    <row r="110" spans="1:63" x14ac:dyDescent="0.3">
      <c r="C110" s="46" t="s">
        <v>11</v>
      </c>
      <c r="F110" s="46">
        <f>(2*F107*F108)/(F107+F108)</f>
        <v>1.9999999999999998E-4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13" ma:contentTypeDescription="Create a new document." ma:contentTypeScope="" ma:versionID="5a8e751c59096d153b11baba72ee4562">
  <xsd:schema xmlns:xsd="http://www.w3.org/2001/XMLSchema" xmlns:xs="http://www.w3.org/2001/XMLSchema" xmlns:p="http://schemas.microsoft.com/office/2006/metadata/properties" xmlns:ns3="8c51a547-04c3-44a1-90e7-772cd939a219" xmlns:ns4="dc7e85f6-9d6b-4d90-bd81-a3e899f90d2b" targetNamespace="http://schemas.microsoft.com/office/2006/metadata/properties" ma:root="true" ma:fieldsID="f274bb587d6a381ca183100e8640c312" ns3:_="" ns4:_="">
    <xsd:import namespace="8c51a547-04c3-44a1-90e7-772cd939a219"/>
    <xsd:import namespace="dc7e85f6-9d6b-4d90-bd81-a3e899f90d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7e85f6-9d6b-4d90-bd81-a3e899f90d2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B1F792-712A-48EC-BE95-76BAEE1EF876}">
  <ds:schemaRefs>
    <ds:schemaRef ds:uri="dc7e85f6-9d6b-4d90-bd81-a3e899f90d2b"/>
    <ds:schemaRef ds:uri="http://purl.org/dc/elements/1.1/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8c51a547-04c3-44a1-90e7-772cd939a219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D53E7C-B67B-45BA-AB98-D64E2566D1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dc7e85f6-9d6b-4d90-bd81-a3e899f90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Sheet1_8Bub_19deg</vt:lpstr>
      <vt:lpstr>Sheet1_8Bub_120_115deg</vt:lpstr>
      <vt:lpstr>Sheet2_30Arb_19deg</vt:lpstr>
      <vt:lpstr>Sheet2_30Arb_120_115deg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2020-10-01T15:27:30Z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