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https://unibrightonac-my.sharepoint.com/personal/martin_smith_brighton_ac_uk/Documents/papers in development/peshaaw centrifuge paper/for archive/"/>
    </mc:Choice>
  </mc:AlternateContent>
  <xr:revisionPtr revIDLastSave="0" documentId="8_{F449163A-7124-4AA1-A613-E2C2BDA68C16}" xr6:coauthVersionLast="36" xr6:coauthVersionMax="36" xr10:uidLastSave="{00000000-0000-0000-0000-000000000000}"/>
  <bookViews>
    <workbookView xWindow="0" yWindow="0" windowWidth="20010" windowHeight="9120" xr2:uid="{00000000-000D-0000-FFFF-FFFF00000000}"/>
  </bookViews>
  <sheets>
    <sheet name="Ku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D7" i="3"/>
</calcChain>
</file>

<file path=xl/sharedStrings.xml><?xml version="1.0" encoding="utf-8"?>
<sst xmlns="http://schemas.openxmlformats.org/spreadsheetml/2006/main" count="15" uniqueCount="13">
  <si>
    <t>test</t>
  </si>
  <si>
    <t>θ</t>
  </si>
  <si>
    <t xml:space="preserve"> Ψ</t>
  </si>
  <si>
    <t>T1</t>
  </si>
  <si>
    <t>T2</t>
  </si>
  <si>
    <t>T3</t>
  </si>
  <si>
    <t>T4</t>
  </si>
  <si>
    <t>T5</t>
  </si>
  <si>
    <t>T6</t>
  </si>
  <si>
    <t>T7</t>
  </si>
  <si>
    <r>
      <t xml:space="preserve"> </t>
    </r>
    <r>
      <rPr>
        <b/>
        <sz val="11"/>
        <color theme="1"/>
        <rFont val="Calibri"/>
        <family val="2"/>
      </rPr>
      <t>Ψ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</si>
  <si>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u</t>
    </r>
    <r>
      <rPr>
        <b/>
        <sz val="11"/>
        <color theme="1"/>
        <rFont val="Calibri"/>
        <family val="2"/>
        <scheme val="minor"/>
      </rPr>
      <t>(mm/d) Measured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</si>
  <si>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u</t>
    </r>
    <r>
      <rPr>
        <b/>
        <sz val="11"/>
        <color theme="1"/>
        <rFont val="Calibri"/>
        <family val="2"/>
        <scheme val="minor"/>
      </rPr>
      <t>(mm/d) predicted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</si>
</sst>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70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7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817636534171962E-2"/>
          <c:y val="5.0487655822361512E-2"/>
          <c:w val="0.79960149125503455"/>
          <c:h val="0.80009562084913211"/>
        </c:manualLayout>
      </c:layout>
      <c:scatterChart>
        <c:scatterStyle val="lineMarker"/>
        <c:varyColors val="0"/>
        <c:ser>
          <c:idx val="0"/>
          <c:order val="0"/>
          <c:tx>
            <c:strRef>
              <c:f>Ku!$E$1</c:f>
              <c:strCache>
                <c:ptCount val="1"/>
                <c:pt idx="0">
                  <c:v>Ku(mm/d) Measured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rgbClr val="FF0000"/>
                </a:solidFill>
              </a:ln>
              <a:effectLst/>
            </c:spPr>
          </c:marker>
          <c:xVal>
            <c:numRef>
              <c:f>Ku!$C$2:$C$9</c:f>
              <c:numCache>
                <c:formatCode>0.0</c:formatCode>
                <c:ptCount val="8"/>
                <c:pt idx="0">
                  <c:v>-3.06</c:v>
                </c:pt>
                <c:pt idx="1">
                  <c:v>-5.17</c:v>
                </c:pt>
                <c:pt idx="2">
                  <c:v>-7.73</c:v>
                </c:pt>
                <c:pt idx="3">
                  <c:v>-14.45</c:v>
                </c:pt>
                <c:pt idx="4">
                  <c:v>-24.31</c:v>
                </c:pt>
                <c:pt idx="5">
                  <c:v>-32.155000000000001</c:v>
                </c:pt>
                <c:pt idx="6">
                  <c:v>-40.409999999999997</c:v>
                </c:pt>
                <c:pt idx="7">
                  <c:v>-49.36</c:v>
                </c:pt>
              </c:numCache>
            </c:numRef>
          </c:xVal>
          <c:yVal>
            <c:numRef>
              <c:f>Ku!$E$2:$E$9</c:f>
              <c:numCache>
                <c:formatCode>0.00</c:formatCode>
                <c:ptCount val="8"/>
                <c:pt idx="0">
                  <c:v>4.45</c:v>
                </c:pt>
                <c:pt idx="1">
                  <c:v>3.78</c:v>
                </c:pt>
                <c:pt idx="2">
                  <c:v>2.87</c:v>
                </c:pt>
                <c:pt idx="3">
                  <c:v>1.64</c:v>
                </c:pt>
                <c:pt idx="4">
                  <c:v>0.81</c:v>
                </c:pt>
                <c:pt idx="5">
                  <c:v>0.44105000000000005</c:v>
                </c:pt>
                <c:pt idx="6">
                  <c:v>7.2099999999999997E-2</c:v>
                </c:pt>
                <c:pt idx="7">
                  <c:v>6.9000000000000006E-2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6F-4A55-8010-566DB52A0CD9}"/>
            </c:ext>
          </c:extLst>
        </c:ser>
        <c:ser>
          <c:idx val="1"/>
          <c:order val="1"/>
          <c:tx>
            <c:strRef>
              <c:f>Ku!$I$1</c:f>
              <c:strCache>
                <c:ptCount val="1"/>
                <c:pt idx="0">
                  <c:v>Ku(mm/d) predicted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Ku!$H$2:$H$10</c:f>
              <c:numCache>
                <c:formatCode>General</c:formatCode>
                <c:ptCount val="9"/>
                <c:pt idx="0">
                  <c:v>0</c:v>
                </c:pt>
                <c:pt idx="1">
                  <c:v>-2</c:v>
                </c:pt>
                <c:pt idx="2">
                  <c:v>-4</c:v>
                </c:pt>
                <c:pt idx="3">
                  <c:v>-7</c:v>
                </c:pt>
                <c:pt idx="4">
                  <c:v>-15</c:v>
                </c:pt>
                <c:pt idx="5">
                  <c:v>-22.5</c:v>
                </c:pt>
                <c:pt idx="6">
                  <c:v>-30</c:v>
                </c:pt>
                <c:pt idx="7">
                  <c:v>-40</c:v>
                </c:pt>
              </c:numCache>
            </c:numRef>
          </c:xVal>
          <c:yVal>
            <c:numRef>
              <c:f>Ku!$I$2:$I$10</c:f>
              <c:numCache>
                <c:formatCode>0.000</c:formatCode>
                <c:ptCount val="9"/>
                <c:pt idx="0">
                  <c:v>4.79</c:v>
                </c:pt>
                <c:pt idx="1">
                  <c:v>3.8965689896545497</c:v>
                </c:pt>
                <c:pt idx="2">
                  <c:v>3.1027104530648328</c:v>
                </c:pt>
                <c:pt idx="3">
                  <c:v>2.2999999999999998</c:v>
                </c:pt>
                <c:pt idx="4">
                  <c:v>1.0145</c:v>
                </c:pt>
                <c:pt idx="5">
                  <c:v>0.50724999999999998</c:v>
                </c:pt>
                <c:pt idx="6">
                  <c:v>0.28129999999999999</c:v>
                </c:pt>
                <c:pt idx="7">
                  <c:v>7.3263345986171888E-2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6F-4A55-8010-566DB52A0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920712"/>
        <c:axId val="518915464"/>
      </c:scatterChart>
      <c:valAx>
        <c:axId val="518920712"/>
        <c:scaling>
          <c:orientation val="minMax"/>
          <c:min val="-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u="none" strike="noStrike" baseline="0">
                    <a:effectLst/>
                  </a:rPr>
                  <a:t>𝜓 </a:t>
                </a:r>
                <a:r>
                  <a:rPr lang="en-GB"/>
                  <a:t>kPa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915464"/>
        <c:crosses val="autoZero"/>
        <c:crossBetween val="midCat"/>
      </c:valAx>
      <c:valAx>
        <c:axId val="5189154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1" u="none" strike="noStrike" baseline="0">
                    <a:effectLst/>
                  </a:rPr>
                  <a:t>K</a:t>
                </a:r>
                <a:r>
                  <a:rPr lang="en-GB" sz="1000" b="0" i="0" u="none" strike="noStrike" baseline="-25000">
                    <a:effectLst/>
                  </a:rPr>
                  <a:t>u</a:t>
                </a:r>
                <a:r>
                  <a:rPr lang="en-GB" sz="1000" b="0" i="0" u="none" strike="noStrike" baseline="0">
                    <a:effectLst/>
                  </a:rPr>
                  <a:t> (mm/day)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1920581999322158E-2"/>
              <c:y val="0.341466077424082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892071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9.6706888551147396E-2"/>
          <c:y val="8.4682946555789756E-2"/>
          <c:w val="0.50131918888535321"/>
          <c:h val="0.152512887512958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01734488852612"/>
          <c:y val="3.9007103090161137E-2"/>
          <c:w val="0.77027866009034662"/>
          <c:h val="0.80353431717605328"/>
        </c:manualLayout>
      </c:layout>
      <c:scatterChart>
        <c:scatterStyle val="lineMarker"/>
        <c:varyColors val="0"/>
        <c:ser>
          <c:idx val="0"/>
          <c:order val="0"/>
          <c:tx>
            <c:strRef>
              <c:f>Ku!$E$1</c:f>
              <c:strCache>
                <c:ptCount val="1"/>
                <c:pt idx="0">
                  <c:v>Ku(mm/d) Measured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2700">
                <a:solidFill>
                  <a:schemeClr val="accent1"/>
                </a:solidFill>
              </a:ln>
              <a:effectLst/>
            </c:spPr>
          </c:marker>
          <c:xVal>
            <c:numRef>
              <c:f>Ku!$D$2:$D$9</c:f>
              <c:numCache>
                <c:formatCode>General</c:formatCode>
                <c:ptCount val="8"/>
                <c:pt idx="0">
                  <c:v>29</c:v>
                </c:pt>
                <c:pt idx="1">
                  <c:v>28</c:v>
                </c:pt>
                <c:pt idx="2">
                  <c:v>26.9</c:v>
                </c:pt>
                <c:pt idx="3">
                  <c:v>24.3</c:v>
                </c:pt>
                <c:pt idx="4">
                  <c:v>21</c:v>
                </c:pt>
                <c:pt idx="5">
                  <c:v>19</c:v>
                </c:pt>
                <c:pt idx="6">
                  <c:v>17</c:v>
                </c:pt>
                <c:pt idx="7">
                  <c:v>15.62</c:v>
                </c:pt>
              </c:numCache>
            </c:numRef>
          </c:xVal>
          <c:yVal>
            <c:numRef>
              <c:f>Ku!$E$2:$E$9</c:f>
              <c:numCache>
                <c:formatCode>0.00</c:formatCode>
                <c:ptCount val="8"/>
                <c:pt idx="0">
                  <c:v>4.45</c:v>
                </c:pt>
                <c:pt idx="1">
                  <c:v>3.78</c:v>
                </c:pt>
                <c:pt idx="2">
                  <c:v>2.87</c:v>
                </c:pt>
                <c:pt idx="3">
                  <c:v>1.64</c:v>
                </c:pt>
                <c:pt idx="4">
                  <c:v>0.81</c:v>
                </c:pt>
                <c:pt idx="5">
                  <c:v>0.44105000000000005</c:v>
                </c:pt>
                <c:pt idx="6">
                  <c:v>7.2099999999999997E-2</c:v>
                </c:pt>
                <c:pt idx="7">
                  <c:v>6.9000000000000006E-2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89-468F-BE93-8C88AEE7EC60}"/>
            </c:ext>
          </c:extLst>
        </c:ser>
        <c:ser>
          <c:idx val="1"/>
          <c:order val="1"/>
          <c:tx>
            <c:strRef>
              <c:f>Ku!$I$1</c:f>
              <c:strCache>
                <c:ptCount val="1"/>
                <c:pt idx="0">
                  <c:v>Ku(mm/d) predicted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Ku!$G$2:$G$9</c:f>
              <c:numCache>
                <c:formatCode>General</c:formatCode>
                <c:ptCount val="8"/>
                <c:pt idx="0">
                  <c:v>28.63</c:v>
                </c:pt>
                <c:pt idx="1">
                  <c:v>27.15</c:v>
                </c:pt>
                <c:pt idx="2">
                  <c:v>25.8</c:v>
                </c:pt>
                <c:pt idx="3">
                  <c:v>23.73</c:v>
                </c:pt>
                <c:pt idx="4">
                  <c:v>20.420000000000002</c:v>
                </c:pt>
                <c:pt idx="5">
                  <c:v>17.5</c:v>
                </c:pt>
                <c:pt idx="6">
                  <c:v>15.69</c:v>
                </c:pt>
                <c:pt idx="7">
                  <c:v>14</c:v>
                </c:pt>
              </c:numCache>
            </c:numRef>
          </c:xVal>
          <c:yVal>
            <c:numRef>
              <c:f>Ku!$I$2:$I$9</c:f>
              <c:numCache>
                <c:formatCode>0.000</c:formatCode>
                <c:ptCount val="8"/>
                <c:pt idx="0">
                  <c:v>4.79</c:v>
                </c:pt>
                <c:pt idx="1">
                  <c:v>3.8965689896545497</c:v>
                </c:pt>
                <c:pt idx="2">
                  <c:v>3.1027104530648328</c:v>
                </c:pt>
                <c:pt idx="3">
                  <c:v>2.2999999999999998</c:v>
                </c:pt>
                <c:pt idx="4">
                  <c:v>1.0145</c:v>
                </c:pt>
                <c:pt idx="5">
                  <c:v>0.50724999999999998</c:v>
                </c:pt>
                <c:pt idx="6">
                  <c:v>0.28129999999999999</c:v>
                </c:pt>
                <c:pt idx="7">
                  <c:v>7.3263345986171888E-2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89-468F-BE93-8C88AEE7E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066736"/>
        <c:axId val="517059520"/>
      </c:scatterChart>
      <c:valAx>
        <c:axId val="517066736"/>
        <c:scaling>
          <c:orientation val="minMax"/>
          <c:max val="30"/>
          <c:min val="1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0" i="0" baseline="0">
                    <a:effectLst/>
                  </a:rPr>
                  <a:t>𝜃 %</a:t>
                </a:r>
                <a:endParaRPr lang="en-GB" sz="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059520"/>
        <c:crosses val="autoZero"/>
        <c:crossBetween val="midCat"/>
      </c:valAx>
      <c:valAx>
        <c:axId val="517059520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1" u="none" strike="noStrike" baseline="0">
                    <a:effectLst/>
                  </a:rPr>
                  <a:t>K</a:t>
                </a:r>
                <a:r>
                  <a:rPr lang="en-GB" sz="1000" b="0" i="0" u="none" strike="noStrike" baseline="-25000">
                    <a:effectLst/>
                  </a:rPr>
                  <a:t>u</a:t>
                </a:r>
                <a:r>
                  <a:rPr lang="en-GB" sz="1000" b="0" i="0" u="none" strike="noStrike" baseline="0">
                    <a:effectLst/>
                  </a:rPr>
                  <a:t> (mm/day)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9.6038403261978402E-3"/>
              <c:y val="0.355907286510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066736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4658661617886637"/>
          <c:y val="6.9812941814078808E-2"/>
          <c:w val="0.43084440946842872"/>
          <c:h val="0.1050544773145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10</xdr:row>
      <xdr:rowOff>104775</xdr:rowOff>
    </xdr:from>
    <xdr:to>
      <xdr:col>4</xdr:col>
      <xdr:colOff>1419225</xdr:colOff>
      <xdr:row>28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1385888</xdr:colOff>
      <xdr:row>10</xdr:row>
      <xdr:rowOff>57151</xdr:rowOff>
    </xdr:from>
    <xdr:to>
      <xdr:col>9</xdr:col>
      <xdr:colOff>200025</xdr:colOff>
      <xdr:row>29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"/>
  <sheetViews>
    <sheetView tabSelected="1" workbookViewId="0">
      <selection activeCell="L18" sqref="L18"/>
    </sheetView>
  </sheetViews>
  <sheetFormatPr defaultRowHeight="15" x14ac:dyDescent="0.25"/>
  <cols>
    <col min="2" max="4" width="9.140625" style="2"/>
    <col min="5" max="5" width="24.28515625" style="2" customWidth="1"/>
    <col min="6" max="6" width="2.28515625" customWidth="1"/>
    <col min="9" max="9" width="22.42578125" customWidth="1"/>
  </cols>
  <sheetData>
    <row r="1" spans="2:9" ht="18" x14ac:dyDescent="0.35">
      <c r="B1" s="5" t="s">
        <v>0</v>
      </c>
      <c r="C1" s="5" t="s">
        <v>10</v>
      </c>
      <c r="D1" s="6" t="s">
        <v>1</v>
      </c>
      <c r="E1" s="7" t="s">
        <v>11</v>
      </c>
      <c r="F1" s="8"/>
      <c r="G1" s="5" t="s">
        <v>1</v>
      </c>
      <c r="H1" s="5" t="s">
        <v>2</v>
      </c>
      <c r="I1" s="9" t="s">
        <v>12</v>
      </c>
    </row>
    <row r="2" spans="2:9" x14ac:dyDescent="0.25">
      <c r="B2" s="5" t="s">
        <v>7</v>
      </c>
      <c r="C2" s="1">
        <v>-3.06</v>
      </c>
      <c r="D2" s="2">
        <v>29</v>
      </c>
      <c r="E2" s="4">
        <v>4.45</v>
      </c>
      <c r="F2" s="3"/>
      <c r="G2">
        <v>28.63</v>
      </c>
      <c r="H2">
        <v>0</v>
      </c>
      <c r="I2" s="10">
        <v>4.79</v>
      </c>
    </row>
    <row r="3" spans="2:9" x14ac:dyDescent="0.25">
      <c r="B3" s="5" t="s">
        <v>9</v>
      </c>
      <c r="C3" s="1">
        <v>-5.17</v>
      </c>
      <c r="D3" s="2">
        <v>28</v>
      </c>
      <c r="E3" s="4">
        <v>3.78</v>
      </c>
      <c r="F3" s="3"/>
      <c r="G3">
        <v>27.15</v>
      </c>
      <c r="H3">
        <v>-2</v>
      </c>
      <c r="I3" s="10">
        <v>3.8965689896545497</v>
      </c>
    </row>
    <row r="4" spans="2:9" x14ac:dyDescent="0.25">
      <c r="B4" s="5" t="s">
        <v>4</v>
      </c>
      <c r="C4" s="1">
        <v>-7.73</v>
      </c>
      <c r="D4" s="2">
        <v>26.9</v>
      </c>
      <c r="E4" s="4">
        <v>2.87</v>
      </c>
      <c r="F4" s="3"/>
      <c r="G4">
        <v>25.8</v>
      </c>
      <c r="H4">
        <v>-4</v>
      </c>
      <c r="I4" s="10">
        <v>3.1027104530648328</v>
      </c>
    </row>
    <row r="5" spans="2:9" x14ac:dyDescent="0.25">
      <c r="B5" s="5" t="s">
        <v>3</v>
      </c>
      <c r="C5" s="1">
        <v>-14.45</v>
      </c>
      <c r="D5" s="2">
        <v>24.3</v>
      </c>
      <c r="E5" s="4">
        <v>1.64</v>
      </c>
      <c r="F5" s="3"/>
      <c r="G5">
        <v>23.73</v>
      </c>
      <c r="H5">
        <v>-7</v>
      </c>
      <c r="I5" s="10">
        <v>2.2999999999999998</v>
      </c>
    </row>
    <row r="6" spans="2:9" x14ac:dyDescent="0.25">
      <c r="B6" s="5" t="s">
        <v>9</v>
      </c>
      <c r="C6" s="1">
        <v>-24.31</v>
      </c>
      <c r="D6" s="2">
        <v>21</v>
      </c>
      <c r="E6" s="4">
        <v>0.81</v>
      </c>
      <c r="F6" s="3"/>
      <c r="G6">
        <v>20.420000000000002</v>
      </c>
      <c r="H6">
        <v>-15</v>
      </c>
      <c r="I6" s="10">
        <v>1.0145</v>
      </c>
    </row>
    <row r="7" spans="2:9" x14ac:dyDescent="0.25">
      <c r="B7" s="5" t="s">
        <v>5</v>
      </c>
      <c r="C7" s="1">
        <v>-32.155000000000001</v>
      </c>
      <c r="D7" s="2">
        <f>(D6+D8)/2</f>
        <v>19</v>
      </c>
      <c r="E7" s="4">
        <f>(E6+E8)/2</f>
        <v>0.44105000000000005</v>
      </c>
      <c r="F7" s="3"/>
      <c r="G7">
        <v>17.5</v>
      </c>
      <c r="H7">
        <v>-22.5</v>
      </c>
      <c r="I7" s="10">
        <v>0.50724999999999998</v>
      </c>
    </row>
    <row r="8" spans="2:9" x14ac:dyDescent="0.25">
      <c r="B8" s="5" t="s">
        <v>6</v>
      </c>
      <c r="C8" s="1">
        <v>-40.409999999999997</v>
      </c>
      <c r="D8" s="2">
        <v>17</v>
      </c>
      <c r="E8" s="4">
        <v>7.2099999999999997E-2</v>
      </c>
      <c r="F8" s="3"/>
      <c r="G8">
        <v>15.69</v>
      </c>
      <c r="H8">
        <v>-30</v>
      </c>
      <c r="I8" s="10">
        <v>0.28129999999999999</v>
      </c>
    </row>
    <row r="9" spans="2:9" x14ac:dyDescent="0.25">
      <c r="B9" s="5" t="s">
        <v>8</v>
      </c>
      <c r="C9" s="1">
        <v>-49.36</v>
      </c>
      <c r="D9" s="2">
        <v>15.62</v>
      </c>
      <c r="E9" s="4">
        <v>6.9000000000000006E-2</v>
      </c>
      <c r="F9" s="3"/>
      <c r="G9">
        <v>14</v>
      </c>
      <c r="H9">
        <v>-40</v>
      </c>
      <c r="I9" s="10">
        <v>7.3263345986171888E-2</v>
      </c>
    </row>
    <row r="10" spans="2:9" x14ac:dyDescent="0.25">
      <c r="C10" s="1"/>
      <c r="E10" s="4"/>
      <c r="F10" s="3"/>
      <c r="G10" s="2"/>
    </row>
  </sheetData>
  <pageMargins left="0.7" right="0.7" top="0.75" bottom="0.75" header="0.3" footer="0.3"/>
  <pageSetup paperSize="9" orientation="portrait" horizont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3A2BC6ED660244B65A53B596B482FE" ma:contentTypeVersion="14" ma:contentTypeDescription="Create a new document." ma:contentTypeScope="" ma:versionID="ad3db6afcf19c74e5e9a19a0f136608f">
  <xsd:schema xmlns:xsd="http://www.w3.org/2001/XMLSchema" xmlns:xs="http://www.w3.org/2001/XMLSchema" xmlns:p="http://schemas.microsoft.com/office/2006/metadata/properties" xmlns:ns3="b80aac87-0d98-49ad-b5ec-1f783f119aeb" xmlns:ns4="6a3b66f3-109f-4a6f-899b-9ddb114a8c36" targetNamespace="http://schemas.microsoft.com/office/2006/metadata/properties" ma:root="true" ma:fieldsID="fc01ffb63a9e5ed5940fcb64b66995bc" ns3:_="" ns4:_="">
    <xsd:import namespace="b80aac87-0d98-49ad-b5ec-1f783f119aeb"/>
    <xsd:import namespace="6a3b66f3-109f-4a6f-899b-9ddb114a8c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aac87-0d98-49ad-b5ec-1f783f119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b66f3-109f-4a6f-899b-9ddb114a8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2ED6B7-7819-4697-8D11-E0EA43B9E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aac87-0d98-49ad-b5ec-1f783f119aeb"/>
    <ds:schemaRef ds:uri="6a3b66f3-109f-4a6f-899b-9ddb114a8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7D1FD3-6216-4BAA-810D-172FA709EB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75C787-A7A5-4C9E-B4DA-65CDE7BCFBFF}">
  <ds:schemaRefs>
    <ds:schemaRef ds:uri="http://www.w3.org/XML/1998/namespace"/>
    <ds:schemaRef ds:uri="6a3b66f3-109f-4a6f-899b-9ddb114a8c36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b80aac87-0d98-49ad-b5ec-1f783f119a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</vt:lpstr>
    </vt:vector>
  </TitlesOfParts>
  <Company>University of Brighton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Peshawa Al-Jaf (student)</dc:creator>
  <cp:lastModifiedBy>Martin Smith</cp:lastModifiedBy>
  <dcterms:created xsi:type="dcterms:W3CDTF">2017-03-08T09:41:08Z</dcterms:created>
  <dcterms:modified xsi:type="dcterms:W3CDTF">2022-02-02T12:44:35Z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0x010100943A2BC6ED660244B65A53B596B482FE</vt:lpwstr>
  </property>
</Properties>
</file>